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Artículos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Kárdex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#,##0.##"/>
    <numFmt numFmtId="166" formatCode="yyyy-mm-dd"/>
    <numFmt numFmtId="167" formatCode="dd/mm/yyyy"/>
  </numFmts>
  <fonts count="9">
    <font>
      <name val="Calibri"/>
      <family val="2"/>
      <color theme="1"/>
      <sz val="11"/>
      <scheme val="minor"/>
    </font>
    <font>
      <b val="1"/>
      <color rgb="00123B2E"/>
      <sz val="18"/>
    </font>
    <font>
      <sz val="11"/>
    </font>
    <font>
      <b val="1"/>
      <color rgb="00E8930C"/>
      <sz val="12"/>
    </font>
    <font>
      <name val="Calibri"/>
      <b val="1"/>
      <color rgb="00FFFFFF"/>
      <sz val="11"/>
    </font>
    <font>
      <i val="1"/>
      <color rgb="009C5700"/>
    </font>
    <font>
      <b val="1"/>
      <color rgb="00123B2E"/>
      <sz val="12"/>
    </font>
    <font>
      <b val="1"/>
      <color rgb="00123B2E"/>
    </font>
    <font>
      <i val="1"/>
      <color rgb="006B7568"/>
    </font>
  </fonts>
  <fills count="5">
    <fill>
      <patternFill/>
    </fill>
    <fill>
      <patternFill patternType="gray125"/>
    </fill>
    <fill>
      <patternFill patternType="solid">
        <fgColor rgb="00123B2E"/>
      </patternFill>
    </fill>
    <fill>
      <patternFill patternType="solid">
        <fgColor rgb="00FFF2CC"/>
      </patternFill>
    </fill>
    <fill>
      <patternFill patternType="solid">
        <fgColor rgb="00EEF1EC"/>
      </patternFill>
    </fill>
  </fills>
  <borders count="2">
    <border>
      <left/>
      <right/>
      <top/>
      <bottom/>
      <diagonal/>
    </border>
    <border>
      <left style="thin">
        <color rgb="00C9D2C4"/>
      </left>
      <right style="thin">
        <color rgb="00C9D2C4"/>
      </right>
      <top style="thin">
        <color rgb="00C9D2C4"/>
      </top>
      <bottom style="thin">
        <color rgb="00C9D2C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7" fontId="0" fillId="3" borderId="1" pivotButton="0" quotePrefix="0" xfId="0"/>
    <xf numFmtId="167" fontId="0" fillId="0" borderId="1" pivotButton="0" quotePrefix="0" xfId="0"/>
    <xf numFmtId="0" fontId="4" fillId="2" borderId="0" applyAlignment="1" pivotButton="0" quotePrefix="0" xfId="0">
      <alignment horizontal="center" vertical="center" wrapText="1"/>
    </xf>
    <xf numFmtId="164" fontId="6" fillId="0" borderId="0" pivotButton="0" quotePrefix="0" xfId="0"/>
    <xf numFmtId="0" fontId="0" fillId="4" borderId="1" pivotButton="0" quotePrefix="0" xfId="0"/>
    <xf numFmtId="165" fontId="0" fillId="4" borderId="1" pivotButton="0" quotePrefix="0" xfId="0"/>
    <xf numFmtId="164" fontId="0" fillId="4" borderId="1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8CBAD"/>
          <bgColor rgb="00F8CBAD"/>
        </patternFill>
      </fill>
    </dxf>
    <dxf>
      <font>
        <b val="1"/>
        <color rgb="007F4F00"/>
      </font>
      <fill>
        <patternFill patternType="solid">
          <fgColor rgb="00FFE699"/>
          <bgColor rgb="00FFE699"/>
        </patternFill>
      </fill>
    </dxf>
    <dxf>
      <fill>
        <patternFill patternType="solid">
          <fgColor rgb="00C6E0B4"/>
          <b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Control de inventario en Excel, por ERPCauce</t>
        </is>
      </c>
    </row>
    <row r="2" ht="30" customHeight="1">
      <c r="B2" s="2" t="inlineStr">
        <is>
          <t>Una plantilla sencilla para llevar existencias, costo y avisos de reorden. Sin macros, sin conexión a internet y sin pedirte datos.</t>
        </is>
      </c>
    </row>
    <row r="3">
      <c r="B3" s="2" t="inlineStr"/>
    </row>
    <row r="4">
      <c r="B4" s="3" t="inlineStr">
        <is>
          <t>Cómo se usa, en cuatro pasos</t>
        </is>
      </c>
    </row>
    <row r="5" ht="30" customHeight="1">
      <c r="B5" s="2" t="inlineStr">
        <is>
          <t>1. Borra las filas de ejemplo (las de fondo amarillo con la palabra EJEMPLO) en las hojas Artículos y Movimientos. No borres las filas del Kárdex: ahí no se captura nada.</t>
        </is>
      </c>
    </row>
    <row r="6" ht="30" customHeight="1">
      <c r="B6" s="2" t="inlineStr">
        <is>
          <t>2. En Artículos, da de alta cada producto una sola vez: SKU (tu clave, sin repetir), descripción, unidad, costo, precio, mínimo y máximo.</t>
        </is>
      </c>
    </row>
    <row r="7" ht="45" customHeight="1">
      <c r="B7" s="2" t="inlineStr">
        <is>
          <t>3. En Movimientos, anota cada entrada (compra, devolución de cliente) y cada salida (venta, merma) con fecha, SKU, cantidad y referencia. En las entradas captura el costo unitario; en las salidas déjalo vacío.</t>
        </is>
      </c>
    </row>
    <row r="8" ht="30" customHeight="1">
      <c r="B8" s="2" t="inlineStr">
        <is>
          <t>4. Abre el Kárdex: ahí ves la existencia, el costo promedio, el valor y la alerta PEDIR de cada artículo. Se actualiza solo.</t>
        </is>
      </c>
    </row>
    <row r="9">
      <c r="B9" s="2" t="inlineStr"/>
    </row>
    <row r="10">
      <c r="B10" s="3" t="inlineStr">
        <is>
          <t>Qué calcula el Kárdex</t>
        </is>
      </c>
    </row>
    <row r="11" ht="30" customHeight="1">
      <c r="B11" s="2" t="inlineStr">
        <is>
          <t>Existencia = entradas menos salidas del SKU (con SUMAIFS). Si el resultado es negativo, se marca en rojo: casi siempre es una salida mal capturada o una entrada que falta.</t>
        </is>
      </c>
    </row>
    <row r="12" ht="45" customHeight="1">
      <c r="B12" s="2" t="inlineStr">
        <is>
          <t>Costo promedio ponderado = lo que pagaste por todas las entradas del SKU entre las piezas que entraron. Es el promedio de tus compras; no es un costo móvil que se reajuste con cada salida ni maneja capas PEPS. Si aún no hay entradas, usa el costo de la hoja Artículos.</t>
        </is>
      </c>
    </row>
    <row r="13" ht="30" customHeight="1">
      <c r="B13" s="2" t="inlineStr">
        <is>
          <t>Valor = existencia por costo promedio. El total de todo tu inventario aparece arriba a la derecha del Kárdex.</t>
        </is>
      </c>
    </row>
    <row r="14" ht="30" customHeight="1">
      <c r="B14" s="2" t="inlineStr">
        <is>
          <t>Alerta = PEDIR cuando la existencia es igual o menor a tu mínimo; la columna «Sugerido a pedir» completa hasta tu máximo.</t>
        </is>
      </c>
    </row>
    <row r="15">
      <c r="B15" s="2" t="inlineStr"/>
    </row>
    <row r="16">
      <c r="B16" s="3" t="inlineStr">
        <is>
          <t>Límites que conviene saber</t>
        </is>
      </c>
    </row>
    <row r="17" ht="30" customHeight="1">
      <c r="B17" s="2" t="inlineStr">
        <is>
          <t>Las fórmulas cubren hasta 300 artículos y 2,000 movimientos. Es un archivo de una persona a la vez: si dos capturan en copias distintas, las existencias dejan de coincidir.</t>
        </is>
      </c>
    </row>
    <row r="18" ht="45" customHeight="1">
      <c r="B18" s="2" t="inlineStr">
        <is>
          <t>No distingue almacenes ni lotes, no descuenta solo al vender y no avisa por su cuenta: hay que abrir el archivo. Está pensada para arrancar y para entender tu propio inventario, no para sustituir un sistema.</t>
        </is>
      </c>
    </row>
    <row r="19">
      <c r="B19" s="2" t="inlineStr"/>
    </row>
    <row r="20">
      <c r="B20" s="3" t="inlineStr">
        <is>
          <t>Cuando el Excel ya no alcance</t>
        </is>
      </c>
    </row>
    <row r="21" ht="45" customHeight="1">
      <c r="B21" s="2" t="inlineStr">
        <is>
          <t>Si ya tienes más de un almacén, varias personas capturando o quieres que cada venta mueva la existencia al momento, el plan gratis de ERPCauce trae inventario por almacén y alertas de reorden: https://erpcauce.com/erp-gratis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2" customWidth="1" min="3" max="3"/>
    <col width="14" customWidth="1" min="4" max="4"/>
    <col width="16" customWidth="1" min="5" max="5"/>
    <col width="12" customWidth="1" min="6" max="6"/>
    <col width="12" customWidth="1" min="7" max="7"/>
    <col width="30" customWidth="1" min="8" max="8"/>
  </cols>
  <sheetData>
    <row r="1" ht="32" customHeight="1">
      <c r="A1" s="4" t="inlineStr">
        <is>
          <t>SKU</t>
        </is>
      </c>
      <c r="B1" s="4" t="inlineStr">
        <is>
          <t>Descripción</t>
        </is>
      </c>
      <c r="C1" s="4" t="inlineStr">
        <is>
          <t>Unidad</t>
        </is>
      </c>
      <c r="D1" s="4" t="inlineStr">
        <is>
          <t>Costo</t>
        </is>
      </c>
      <c r="E1" s="4" t="inlineStr">
        <is>
          <t>Precio de venta</t>
        </is>
      </c>
      <c r="F1" s="4" t="inlineStr">
        <is>
          <t>Mínimo</t>
        </is>
      </c>
      <c r="G1" s="4" t="inlineStr">
        <is>
          <t>Máximo</t>
        </is>
      </c>
      <c r="H1" s="4" t="inlineStr">
        <is>
          <t>Nota</t>
        </is>
      </c>
    </row>
    <row r="2">
      <c r="A2" s="5" t="inlineStr">
        <is>
          <t>EJ-001</t>
        </is>
      </c>
      <c r="B2" s="5" t="inlineStr">
        <is>
          <t>Cuaderno profesional 100 hojas</t>
        </is>
      </c>
      <c r="C2" s="5" t="inlineStr">
        <is>
          <t>Pieza</t>
        </is>
      </c>
      <c r="D2" s="6" t="n">
        <v>22</v>
      </c>
      <c r="E2" s="6" t="n">
        <v>38</v>
      </c>
      <c r="F2" s="7" t="n">
        <v>20</v>
      </c>
      <c r="G2" s="7" t="n">
        <v>80</v>
      </c>
      <c r="H2" s="8" t="inlineStr">
        <is>
          <t>EJEMPLO: borra esta fila</t>
        </is>
      </c>
    </row>
    <row r="3">
      <c r="A3" s="5" t="inlineStr">
        <is>
          <t>EJ-002</t>
        </is>
      </c>
      <c r="B3" s="5" t="inlineStr">
        <is>
          <t>Pluma azul punto medio</t>
        </is>
      </c>
      <c r="C3" s="5" t="inlineStr">
        <is>
          <t>Pieza</t>
        </is>
      </c>
      <c r="D3" s="6" t="n">
        <v>4.5</v>
      </c>
      <c r="E3" s="6" t="n">
        <v>9</v>
      </c>
      <c r="F3" s="7" t="n">
        <v>50</v>
      </c>
      <c r="G3" s="7" t="n">
        <v>200</v>
      </c>
      <c r="H3" s="8" t="inlineStr">
        <is>
          <t>EJEMPLO: borra esta fila</t>
        </is>
      </c>
    </row>
    <row r="4">
      <c r="A4" s="5" t="inlineStr">
        <is>
          <t>EJ-003</t>
        </is>
      </c>
      <c r="B4" s="5" t="inlineStr">
        <is>
          <t>Folder carta paquete 25</t>
        </is>
      </c>
      <c r="C4" s="5" t="inlineStr">
        <is>
          <t>Paquete</t>
        </is>
      </c>
      <c r="D4" s="6" t="n">
        <v>48</v>
      </c>
      <c r="E4" s="6" t="n">
        <v>85</v>
      </c>
      <c r="F4" s="7" t="n">
        <v>5</v>
      </c>
      <c r="G4" s="7" t="n">
        <v>20</v>
      </c>
      <c r="H4" s="8" t="inlineStr">
        <is>
          <t>EJEMPLO: borra esta fila</t>
        </is>
      </c>
    </row>
    <row r="5">
      <c r="A5" s="9" t="n"/>
      <c r="B5" s="9" t="n"/>
      <c r="C5" s="9" t="n"/>
      <c r="D5" s="10" t="n"/>
      <c r="E5" s="10" t="n"/>
      <c r="F5" s="11" t="n"/>
      <c r="G5" s="11" t="n"/>
      <c r="H5" s="9" t="n"/>
    </row>
    <row r="6">
      <c r="A6" s="9" t="n"/>
      <c r="B6" s="9" t="n"/>
      <c r="C6" s="9" t="n"/>
      <c r="D6" s="10" t="n"/>
      <c r="E6" s="10" t="n"/>
      <c r="F6" s="11" t="n"/>
      <c r="G6" s="11" t="n"/>
      <c r="H6" s="9" t="n"/>
    </row>
    <row r="7">
      <c r="A7" s="9" t="n"/>
      <c r="B7" s="9" t="n"/>
      <c r="C7" s="9" t="n"/>
      <c r="D7" s="10" t="n"/>
      <c r="E7" s="10" t="n"/>
      <c r="F7" s="11" t="n"/>
      <c r="G7" s="11" t="n"/>
      <c r="H7" s="9" t="n"/>
    </row>
    <row r="8">
      <c r="A8" s="9" t="n"/>
      <c r="B8" s="9" t="n"/>
      <c r="C8" s="9" t="n"/>
      <c r="D8" s="10" t="n"/>
      <c r="E8" s="10" t="n"/>
      <c r="F8" s="11" t="n"/>
      <c r="G8" s="11" t="n"/>
      <c r="H8" s="9" t="n"/>
    </row>
    <row r="9">
      <c r="A9" s="9" t="n"/>
      <c r="B9" s="9" t="n"/>
      <c r="C9" s="9" t="n"/>
      <c r="D9" s="10" t="n"/>
      <c r="E9" s="10" t="n"/>
      <c r="F9" s="11" t="n"/>
      <c r="G9" s="11" t="n"/>
      <c r="H9" s="9" t="n"/>
    </row>
    <row r="10">
      <c r="A10" s="9" t="n"/>
      <c r="B10" s="9" t="n"/>
      <c r="C10" s="9" t="n"/>
      <c r="D10" s="10" t="n"/>
      <c r="E10" s="10" t="n"/>
      <c r="F10" s="11" t="n"/>
      <c r="G10" s="11" t="n"/>
      <c r="H10" s="9" t="n"/>
    </row>
    <row r="11">
      <c r="A11" s="9" t="n"/>
      <c r="B11" s="9" t="n"/>
      <c r="C11" s="9" t="n"/>
      <c r="D11" s="10" t="n"/>
      <c r="E11" s="10" t="n"/>
      <c r="F11" s="11" t="n"/>
      <c r="G11" s="11" t="n"/>
      <c r="H11" s="9" t="n"/>
    </row>
    <row r="12">
      <c r="A12" s="9" t="n"/>
      <c r="B12" s="9" t="n"/>
      <c r="C12" s="9" t="n"/>
      <c r="D12" s="10" t="n"/>
      <c r="E12" s="10" t="n"/>
      <c r="F12" s="11" t="n"/>
      <c r="G12" s="11" t="n"/>
      <c r="H12" s="9" t="n"/>
    </row>
    <row r="13">
      <c r="A13" s="9" t="n"/>
      <c r="B13" s="9" t="n"/>
      <c r="C13" s="9" t="n"/>
      <c r="D13" s="10" t="n"/>
      <c r="E13" s="10" t="n"/>
      <c r="F13" s="11" t="n"/>
      <c r="G13" s="11" t="n"/>
      <c r="H13" s="9" t="n"/>
    </row>
    <row r="14">
      <c r="A14" s="9" t="n"/>
      <c r="B14" s="9" t="n"/>
      <c r="C14" s="9" t="n"/>
      <c r="D14" s="10" t="n"/>
      <c r="E14" s="10" t="n"/>
      <c r="F14" s="11" t="n"/>
      <c r="G14" s="11" t="n"/>
      <c r="H14" s="9" t="n"/>
    </row>
    <row r="15">
      <c r="A15" s="9" t="n"/>
      <c r="B15" s="9" t="n"/>
      <c r="C15" s="9" t="n"/>
      <c r="D15" s="10" t="n"/>
      <c r="E15" s="10" t="n"/>
      <c r="F15" s="11" t="n"/>
      <c r="G15" s="11" t="n"/>
      <c r="H15" s="9" t="n"/>
    </row>
    <row r="16">
      <c r="A16" s="9" t="n"/>
      <c r="B16" s="9" t="n"/>
      <c r="C16" s="9" t="n"/>
      <c r="D16" s="10" t="n"/>
      <c r="E16" s="10" t="n"/>
      <c r="F16" s="11" t="n"/>
      <c r="G16" s="11" t="n"/>
      <c r="H16" s="9" t="n"/>
    </row>
    <row r="17">
      <c r="A17" s="9" t="n"/>
      <c r="B17" s="9" t="n"/>
      <c r="C17" s="9" t="n"/>
      <c r="D17" s="10" t="n"/>
      <c r="E17" s="10" t="n"/>
      <c r="F17" s="11" t="n"/>
      <c r="G17" s="11" t="n"/>
      <c r="H17" s="9" t="n"/>
    </row>
    <row r="18">
      <c r="A18" s="9" t="n"/>
      <c r="B18" s="9" t="n"/>
      <c r="C18" s="9" t="n"/>
      <c r="D18" s="10" t="n"/>
      <c r="E18" s="10" t="n"/>
      <c r="F18" s="11" t="n"/>
      <c r="G18" s="11" t="n"/>
      <c r="H18" s="9" t="n"/>
    </row>
    <row r="19">
      <c r="A19" s="9" t="n"/>
      <c r="B19" s="9" t="n"/>
      <c r="C19" s="9" t="n"/>
      <c r="D19" s="10" t="n"/>
      <c r="E19" s="10" t="n"/>
      <c r="F19" s="11" t="n"/>
      <c r="G19" s="11" t="n"/>
      <c r="H19" s="9" t="n"/>
    </row>
    <row r="20">
      <c r="A20" s="9" t="n"/>
      <c r="B20" s="9" t="n"/>
      <c r="C20" s="9" t="n"/>
      <c r="D20" s="10" t="n"/>
      <c r="E20" s="10" t="n"/>
      <c r="F20" s="11" t="n"/>
      <c r="G20" s="11" t="n"/>
      <c r="H20" s="9" t="n"/>
    </row>
    <row r="21">
      <c r="A21" s="9" t="n"/>
      <c r="B21" s="9" t="n"/>
      <c r="C21" s="9" t="n"/>
      <c r="D21" s="10" t="n"/>
      <c r="E21" s="10" t="n"/>
      <c r="F21" s="11" t="n"/>
      <c r="G21" s="11" t="n"/>
      <c r="H21" s="9" t="n"/>
    </row>
    <row r="22">
      <c r="A22" s="9" t="n"/>
      <c r="B22" s="9" t="n"/>
      <c r="C22" s="9" t="n"/>
      <c r="D22" s="10" t="n"/>
      <c r="E22" s="10" t="n"/>
      <c r="F22" s="11" t="n"/>
      <c r="G22" s="11" t="n"/>
      <c r="H22" s="9" t="n"/>
    </row>
    <row r="23">
      <c r="A23" s="9" t="n"/>
      <c r="B23" s="9" t="n"/>
      <c r="C23" s="9" t="n"/>
      <c r="D23" s="10" t="n"/>
      <c r="E23" s="10" t="n"/>
      <c r="F23" s="11" t="n"/>
      <c r="G23" s="11" t="n"/>
      <c r="H23" s="9" t="n"/>
    </row>
    <row r="24">
      <c r="A24" s="9" t="n"/>
      <c r="B24" s="9" t="n"/>
      <c r="C24" s="9" t="n"/>
      <c r="D24" s="10" t="n"/>
      <c r="E24" s="10" t="n"/>
      <c r="F24" s="11" t="n"/>
      <c r="G24" s="11" t="n"/>
      <c r="H24" s="9" t="n"/>
    </row>
    <row r="25">
      <c r="A25" s="9" t="n"/>
      <c r="B25" s="9" t="n"/>
      <c r="C25" s="9" t="n"/>
      <c r="D25" s="10" t="n"/>
      <c r="E25" s="10" t="n"/>
      <c r="F25" s="11" t="n"/>
      <c r="G25" s="11" t="n"/>
      <c r="H25" s="9" t="n"/>
    </row>
    <row r="26">
      <c r="A26" s="9" t="n"/>
      <c r="B26" s="9" t="n"/>
      <c r="C26" s="9" t="n"/>
      <c r="D26" s="10" t="n"/>
      <c r="E26" s="10" t="n"/>
      <c r="F26" s="11" t="n"/>
      <c r="G26" s="11" t="n"/>
      <c r="H26" s="9" t="n"/>
    </row>
    <row r="27">
      <c r="A27" s="9" t="n"/>
      <c r="B27" s="9" t="n"/>
      <c r="C27" s="9" t="n"/>
      <c r="D27" s="10" t="n"/>
      <c r="E27" s="10" t="n"/>
      <c r="F27" s="11" t="n"/>
      <c r="G27" s="11" t="n"/>
      <c r="H27" s="9" t="n"/>
    </row>
    <row r="28">
      <c r="A28" s="9" t="n"/>
      <c r="B28" s="9" t="n"/>
      <c r="C28" s="9" t="n"/>
      <c r="D28" s="10" t="n"/>
      <c r="E28" s="10" t="n"/>
      <c r="F28" s="11" t="n"/>
      <c r="G28" s="11" t="n"/>
      <c r="H28" s="9" t="n"/>
    </row>
    <row r="29">
      <c r="A29" s="9" t="n"/>
      <c r="B29" s="9" t="n"/>
      <c r="C29" s="9" t="n"/>
      <c r="D29" s="10" t="n"/>
      <c r="E29" s="10" t="n"/>
      <c r="F29" s="11" t="n"/>
      <c r="G29" s="11" t="n"/>
      <c r="H29" s="9" t="n"/>
    </row>
    <row r="30">
      <c r="A30" s="9" t="n"/>
      <c r="B30" s="9" t="n"/>
      <c r="C30" s="9" t="n"/>
      <c r="D30" s="10" t="n"/>
      <c r="E30" s="10" t="n"/>
      <c r="F30" s="11" t="n"/>
      <c r="G30" s="11" t="n"/>
      <c r="H30" s="9" t="n"/>
    </row>
    <row r="31">
      <c r="A31" s="9" t="n"/>
      <c r="B31" s="9" t="n"/>
      <c r="C31" s="9" t="n"/>
      <c r="D31" s="10" t="n"/>
      <c r="E31" s="10" t="n"/>
      <c r="F31" s="11" t="n"/>
      <c r="G31" s="11" t="n"/>
      <c r="H31" s="9" t="n"/>
    </row>
    <row r="32">
      <c r="A32" s="9" t="n"/>
      <c r="B32" s="9" t="n"/>
      <c r="C32" s="9" t="n"/>
      <c r="D32" s="10" t="n"/>
      <c r="E32" s="10" t="n"/>
      <c r="F32" s="11" t="n"/>
      <c r="G32" s="11" t="n"/>
      <c r="H32" s="9" t="n"/>
    </row>
    <row r="33">
      <c r="A33" s="9" t="n"/>
      <c r="B33" s="9" t="n"/>
      <c r="C33" s="9" t="n"/>
      <c r="D33" s="10" t="n"/>
      <c r="E33" s="10" t="n"/>
      <c r="F33" s="11" t="n"/>
      <c r="G33" s="11" t="n"/>
      <c r="H33" s="9" t="n"/>
    </row>
    <row r="34">
      <c r="A34" s="9" t="n"/>
      <c r="B34" s="9" t="n"/>
      <c r="C34" s="9" t="n"/>
      <c r="D34" s="10" t="n"/>
      <c r="E34" s="10" t="n"/>
      <c r="F34" s="11" t="n"/>
      <c r="G34" s="11" t="n"/>
      <c r="H34" s="9" t="n"/>
    </row>
    <row r="35">
      <c r="A35" s="9" t="n"/>
      <c r="B35" s="9" t="n"/>
      <c r="C35" s="9" t="n"/>
      <c r="D35" s="10" t="n"/>
      <c r="E35" s="10" t="n"/>
      <c r="F35" s="11" t="n"/>
      <c r="G35" s="11" t="n"/>
      <c r="H35" s="9" t="n"/>
    </row>
    <row r="36">
      <c r="A36" s="9" t="n"/>
      <c r="B36" s="9" t="n"/>
      <c r="C36" s="9" t="n"/>
      <c r="D36" s="10" t="n"/>
      <c r="E36" s="10" t="n"/>
      <c r="F36" s="11" t="n"/>
      <c r="G36" s="11" t="n"/>
      <c r="H36" s="9" t="n"/>
    </row>
    <row r="37">
      <c r="A37" s="9" t="n"/>
      <c r="B37" s="9" t="n"/>
      <c r="C37" s="9" t="n"/>
      <c r="D37" s="10" t="n"/>
      <c r="E37" s="10" t="n"/>
      <c r="F37" s="11" t="n"/>
      <c r="G37" s="11" t="n"/>
      <c r="H37" s="9" t="n"/>
    </row>
    <row r="38">
      <c r="A38" s="9" t="n"/>
      <c r="B38" s="9" t="n"/>
      <c r="C38" s="9" t="n"/>
      <c r="D38" s="10" t="n"/>
      <c r="E38" s="10" t="n"/>
      <c r="F38" s="11" t="n"/>
      <c r="G38" s="11" t="n"/>
      <c r="H38" s="9" t="n"/>
    </row>
    <row r="39">
      <c r="A39" s="9" t="n"/>
      <c r="B39" s="9" t="n"/>
      <c r="C39" s="9" t="n"/>
      <c r="D39" s="10" t="n"/>
      <c r="E39" s="10" t="n"/>
      <c r="F39" s="11" t="n"/>
      <c r="G39" s="11" t="n"/>
      <c r="H39" s="9" t="n"/>
    </row>
    <row r="40">
      <c r="A40" s="9" t="n"/>
      <c r="B40" s="9" t="n"/>
      <c r="C40" s="9" t="n"/>
      <c r="D40" s="10" t="n"/>
      <c r="E40" s="10" t="n"/>
      <c r="F40" s="11" t="n"/>
      <c r="G40" s="11" t="n"/>
      <c r="H40" s="9" t="n"/>
    </row>
    <row r="41">
      <c r="A41" s="9" t="n"/>
      <c r="B41" s="9" t="n"/>
      <c r="C41" s="9" t="n"/>
      <c r="D41" s="10" t="n"/>
      <c r="E41" s="10" t="n"/>
      <c r="F41" s="11" t="n"/>
      <c r="G41" s="11" t="n"/>
      <c r="H41" s="9" t="n"/>
    </row>
    <row r="42">
      <c r="A42" s="9" t="n"/>
      <c r="B42" s="9" t="n"/>
      <c r="C42" s="9" t="n"/>
      <c r="D42" s="10" t="n"/>
      <c r="E42" s="10" t="n"/>
      <c r="F42" s="11" t="n"/>
      <c r="G42" s="11" t="n"/>
      <c r="H42" s="9" t="n"/>
    </row>
    <row r="43">
      <c r="A43" s="9" t="n"/>
      <c r="B43" s="9" t="n"/>
      <c r="C43" s="9" t="n"/>
      <c r="D43" s="10" t="n"/>
      <c r="E43" s="10" t="n"/>
      <c r="F43" s="11" t="n"/>
      <c r="G43" s="11" t="n"/>
      <c r="H43" s="9" t="n"/>
    </row>
    <row r="44">
      <c r="A44" s="9" t="n"/>
      <c r="B44" s="9" t="n"/>
      <c r="C44" s="9" t="n"/>
      <c r="D44" s="10" t="n"/>
      <c r="E44" s="10" t="n"/>
      <c r="F44" s="11" t="n"/>
      <c r="G44" s="11" t="n"/>
      <c r="H44" s="9" t="n"/>
    </row>
    <row r="45">
      <c r="A45" s="9" t="n"/>
      <c r="B45" s="9" t="n"/>
      <c r="C45" s="9" t="n"/>
      <c r="D45" s="10" t="n"/>
      <c r="E45" s="10" t="n"/>
      <c r="F45" s="11" t="n"/>
      <c r="G45" s="11" t="n"/>
      <c r="H45" s="9" t="n"/>
    </row>
    <row r="46">
      <c r="A46" s="9" t="n"/>
      <c r="B46" s="9" t="n"/>
      <c r="C46" s="9" t="n"/>
      <c r="D46" s="10" t="n"/>
      <c r="E46" s="10" t="n"/>
      <c r="F46" s="11" t="n"/>
      <c r="G46" s="11" t="n"/>
      <c r="H46" s="9" t="n"/>
    </row>
    <row r="47">
      <c r="A47" s="9" t="n"/>
      <c r="B47" s="9" t="n"/>
      <c r="C47" s="9" t="n"/>
      <c r="D47" s="10" t="n"/>
      <c r="E47" s="10" t="n"/>
      <c r="F47" s="11" t="n"/>
      <c r="G47" s="11" t="n"/>
      <c r="H47" s="9" t="n"/>
    </row>
    <row r="48">
      <c r="A48" s="9" t="n"/>
      <c r="B48" s="9" t="n"/>
      <c r="C48" s="9" t="n"/>
      <c r="D48" s="10" t="n"/>
      <c r="E48" s="10" t="n"/>
      <c r="F48" s="11" t="n"/>
      <c r="G48" s="11" t="n"/>
      <c r="H48" s="9" t="n"/>
    </row>
    <row r="49">
      <c r="A49" s="9" t="n"/>
      <c r="B49" s="9" t="n"/>
      <c r="C49" s="9" t="n"/>
      <c r="D49" s="10" t="n"/>
      <c r="E49" s="10" t="n"/>
      <c r="F49" s="11" t="n"/>
      <c r="G49" s="11" t="n"/>
      <c r="H49" s="9" t="n"/>
    </row>
    <row r="50">
      <c r="A50" s="9" t="n"/>
      <c r="B50" s="9" t="n"/>
      <c r="C50" s="9" t="n"/>
      <c r="D50" s="10" t="n"/>
      <c r="E50" s="10" t="n"/>
      <c r="F50" s="11" t="n"/>
      <c r="G50" s="11" t="n"/>
      <c r="H50" s="9" t="n"/>
    </row>
    <row r="51">
      <c r="A51" s="9" t="n"/>
      <c r="B51" s="9" t="n"/>
      <c r="C51" s="9" t="n"/>
      <c r="D51" s="10" t="n"/>
      <c r="E51" s="10" t="n"/>
      <c r="F51" s="11" t="n"/>
      <c r="G51" s="11" t="n"/>
      <c r="H51" s="9" t="n"/>
    </row>
    <row r="52">
      <c r="A52" s="9" t="n"/>
      <c r="B52" s="9" t="n"/>
      <c r="C52" s="9" t="n"/>
      <c r="D52" s="10" t="n"/>
      <c r="E52" s="10" t="n"/>
      <c r="F52" s="11" t="n"/>
      <c r="G52" s="11" t="n"/>
      <c r="H52" s="9" t="n"/>
    </row>
    <row r="53">
      <c r="A53" s="9" t="n"/>
      <c r="B53" s="9" t="n"/>
      <c r="C53" s="9" t="n"/>
      <c r="D53" s="10" t="n"/>
      <c r="E53" s="10" t="n"/>
      <c r="F53" s="11" t="n"/>
      <c r="G53" s="11" t="n"/>
      <c r="H53" s="9" t="n"/>
    </row>
    <row r="54">
      <c r="A54" s="9" t="n"/>
      <c r="B54" s="9" t="n"/>
      <c r="C54" s="9" t="n"/>
      <c r="D54" s="10" t="n"/>
      <c r="E54" s="10" t="n"/>
      <c r="F54" s="11" t="n"/>
      <c r="G54" s="11" t="n"/>
      <c r="H54" s="9" t="n"/>
    </row>
    <row r="55">
      <c r="A55" s="9" t="n"/>
      <c r="B55" s="9" t="n"/>
      <c r="C55" s="9" t="n"/>
      <c r="D55" s="10" t="n"/>
      <c r="E55" s="10" t="n"/>
      <c r="F55" s="11" t="n"/>
      <c r="G55" s="11" t="n"/>
      <c r="H55" s="9" t="n"/>
    </row>
    <row r="56">
      <c r="A56" s="9" t="n"/>
      <c r="B56" s="9" t="n"/>
      <c r="C56" s="9" t="n"/>
      <c r="D56" s="10" t="n"/>
      <c r="E56" s="10" t="n"/>
      <c r="F56" s="11" t="n"/>
      <c r="G56" s="11" t="n"/>
      <c r="H56" s="9" t="n"/>
    </row>
    <row r="57">
      <c r="A57" s="9" t="n"/>
      <c r="B57" s="9" t="n"/>
      <c r="C57" s="9" t="n"/>
      <c r="D57" s="10" t="n"/>
      <c r="E57" s="10" t="n"/>
      <c r="F57" s="11" t="n"/>
      <c r="G57" s="11" t="n"/>
      <c r="H57" s="9" t="n"/>
    </row>
    <row r="58">
      <c r="A58" s="9" t="n"/>
      <c r="B58" s="9" t="n"/>
      <c r="C58" s="9" t="n"/>
      <c r="D58" s="10" t="n"/>
      <c r="E58" s="10" t="n"/>
      <c r="F58" s="11" t="n"/>
      <c r="G58" s="11" t="n"/>
      <c r="H58" s="9" t="n"/>
    </row>
    <row r="59">
      <c r="A59" s="9" t="n"/>
      <c r="B59" s="9" t="n"/>
      <c r="C59" s="9" t="n"/>
      <c r="D59" s="10" t="n"/>
      <c r="E59" s="10" t="n"/>
      <c r="F59" s="11" t="n"/>
      <c r="G59" s="11" t="n"/>
      <c r="H59" s="9" t="n"/>
    </row>
    <row r="60">
      <c r="A60" s="9" t="n"/>
      <c r="B60" s="9" t="n"/>
      <c r="C60" s="9" t="n"/>
      <c r="D60" s="10" t="n"/>
      <c r="E60" s="10" t="n"/>
      <c r="F60" s="11" t="n"/>
      <c r="G60" s="11" t="n"/>
      <c r="H60" s="9" t="n"/>
    </row>
    <row r="61">
      <c r="A61" s="9" t="n"/>
      <c r="B61" s="9" t="n"/>
      <c r="C61" s="9" t="n"/>
      <c r="D61" s="10" t="n"/>
      <c r="E61" s="10" t="n"/>
      <c r="F61" s="11" t="n"/>
      <c r="G61" s="11" t="n"/>
      <c r="H61" s="9" t="n"/>
    </row>
    <row r="62">
      <c r="A62" s="9" t="n"/>
      <c r="B62" s="9" t="n"/>
      <c r="C62" s="9" t="n"/>
      <c r="D62" s="10" t="n"/>
      <c r="E62" s="10" t="n"/>
      <c r="F62" s="11" t="n"/>
      <c r="G62" s="11" t="n"/>
      <c r="H62" s="9" t="n"/>
    </row>
    <row r="63">
      <c r="A63" s="9" t="n"/>
      <c r="B63" s="9" t="n"/>
      <c r="C63" s="9" t="n"/>
      <c r="D63" s="10" t="n"/>
      <c r="E63" s="10" t="n"/>
      <c r="F63" s="11" t="n"/>
      <c r="G63" s="11" t="n"/>
      <c r="H63" s="9" t="n"/>
    </row>
    <row r="64">
      <c r="A64" s="9" t="n"/>
      <c r="B64" s="9" t="n"/>
      <c r="C64" s="9" t="n"/>
      <c r="D64" s="10" t="n"/>
      <c r="E64" s="10" t="n"/>
      <c r="F64" s="11" t="n"/>
      <c r="G64" s="11" t="n"/>
      <c r="H64" s="9" t="n"/>
    </row>
    <row r="65">
      <c r="A65" s="9" t="n"/>
      <c r="B65" s="9" t="n"/>
      <c r="C65" s="9" t="n"/>
      <c r="D65" s="10" t="n"/>
      <c r="E65" s="10" t="n"/>
      <c r="F65" s="11" t="n"/>
      <c r="G65" s="11" t="n"/>
      <c r="H65" s="9" t="n"/>
    </row>
    <row r="66">
      <c r="A66" s="9" t="n"/>
      <c r="B66" s="9" t="n"/>
      <c r="C66" s="9" t="n"/>
      <c r="D66" s="10" t="n"/>
      <c r="E66" s="10" t="n"/>
      <c r="F66" s="11" t="n"/>
      <c r="G66" s="11" t="n"/>
      <c r="H66" s="9" t="n"/>
    </row>
    <row r="67">
      <c r="A67" s="9" t="n"/>
      <c r="B67" s="9" t="n"/>
      <c r="C67" s="9" t="n"/>
      <c r="D67" s="10" t="n"/>
      <c r="E67" s="10" t="n"/>
      <c r="F67" s="11" t="n"/>
      <c r="G67" s="11" t="n"/>
      <c r="H67" s="9" t="n"/>
    </row>
    <row r="68">
      <c r="A68" s="9" t="n"/>
      <c r="B68" s="9" t="n"/>
      <c r="C68" s="9" t="n"/>
      <c r="D68" s="10" t="n"/>
      <c r="E68" s="10" t="n"/>
      <c r="F68" s="11" t="n"/>
      <c r="G68" s="11" t="n"/>
      <c r="H68" s="9" t="n"/>
    </row>
    <row r="69">
      <c r="A69" s="9" t="n"/>
      <c r="B69" s="9" t="n"/>
      <c r="C69" s="9" t="n"/>
      <c r="D69" s="10" t="n"/>
      <c r="E69" s="10" t="n"/>
      <c r="F69" s="11" t="n"/>
      <c r="G69" s="11" t="n"/>
      <c r="H69" s="9" t="n"/>
    </row>
    <row r="70">
      <c r="A70" s="9" t="n"/>
      <c r="B70" s="9" t="n"/>
      <c r="C70" s="9" t="n"/>
      <c r="D70" s="10" t="n"/>
      <c r="E70" s="10" t="n"/>
      <c r="F70" s="11" t="n"/>
      <c r="G70" s="11" t="n"/>
      <c r="H70" s="9" t="n"/>
    </row>
    <row r="71">
      <c r="A71" s="9" t="n"/>
      <c r="B71" s="9" t="n"/>
      <c r="C71" s="9" t="n"/>
      <c r="D71" s="10" t="n"/>
      <c r="E71" s="10" t="n"/>
      <c r="F71" s="11" t="n"/>
      <c r="G71" s="11" t="n"/>
      <c r="H71" s="9" t="n"/>
    </row>
    <row r="72">
      <c r="A72" s="9" t="n"/>
      <c r="B72" s="9" t="n"/>
      <c r="C72" s="9" t="n"/>
      <c r="D72" s="10" t="n"/>
      <c r="E72" s="10" t="n"/>
      <c r="F72" s="11" t="n"/>
      <c r="G72" s="11" t="n"/>
      <c r="H72" s="9" t="n"/>
    </row>
    <row r="73">
      <c r="A73" s="9" t="n"/>
      <c r="B73" s="9" t="n"/>
      <c r="C73" s="9" t="n"/>
      <c r="D73" s="10" t="n"/>
      <c r="E73" s="10" t="n"/>
      <c r="F73" s="11" t="n"/>
      <c r="G73" s="11" t="n"/>
      <c r="H73" s="9" t="n"/>
    </row>
    <row r="74">
      <c r="A74" s="9" t="n"/>
      <c r="B74" s="9" t="n"/>
      <c r="C74" s="9" t="n"/>
      <c r="D74" s="10" t="n"/>
      <c r="E74" s="10" t="n"/>
      <c r="F74" s="11" t="n"/>
      <c r="G74" s="11" t="n"/>
      <c r="H74" s="9" t="n"/>
    </row>
    <row r="75">
      <c r="A75" s="9" t="n"/>
      <c r="B75" s="9" t="n"/>
      <c r="C75" s="9" t="n"/>
      <c r="D75" s="10" t="n"/>
      <c r="E75" s="10" t="n"/>
      <c r="F75" s="11" t="n"/>
      <c r="G75" s="11" t="n"/>
      <c r="H75" s="9" t="n"/>
    </row>
    <row r="76">
      <c r="A76" s="9" t="n"/>
      <c r="B76" s="9" t="n"/>
      <c r="C76" s="9" t="n"/>
      <c r="D76" s="10" t="n"/>
      <c r="E76" s="10" t="n"/>
      <c r="F76" s="11" t="n"/>
      <c r="G76" s="11" t="n"/>
      <c r="H76" s="9" t="n"/>
    </row>
    <row r="77">
      <c r="A77" s="9" t="n"/>
      <c r="B77" s="9" t="n"/>
      <c r="C77" s="9" t="n"/>
      <c r="D77" s="10" t="n"/>
      <c r="E77" s="10" t="n"/>
      <c r="F77" s="11" t="n"/>
      <c r="G77" s="11" t="n"/>
      <c r="H77" s="9" t="n"/>
    </row>
    <row r="78">
      <c r="A78" s="9" t="n"/>
      <c r="B78" s="9" t="n"/>
      <c r="C78" s="9" t="n"/>
      <c r="D78" s="10" t="n"/>
      <c r="E78" s="10" t="n"/>
      <c r="F78" s="11" t="n"/>
      <c r="G78" s="11" t="n"/>
      <c r="H78" s="9" t="n"/>
    </row>
    <row r="79">
      <c r="A79" s="9" t="n"/>
      <c r="B79" s="9" t="n"/>
      <c r="C79" s="9" t="n"/>
      <c r="D79" s="10" t="n"/>
      <c r="E79" s="10" t="n"/>
      <c r="F79" s="11" t="n"/>
      <c r="G79" s="11" t="n"/>
      <c r="H79" s="9" t="n"/>
    </row>
    <row r="80">
      <c r="A80" s="9" t="n"/>
      <c r="B80" s="9" t="n"/>
      <c r="C80" s="9" t="n"/>
      <c r="D80" s="10" t="n"/>
      <c r="E80" s="10" t="n"/>
      <c r="F80" s="11" t="n"/>
      <c r="G80" s="11" t="n"/>
      <c r="H80" s="9" t="n"/>
    </row>
    <row r="81">
      <c r="A81" s="9" t="n"/>
      <c r="B81" s="9" t="n"/>
      <c r="C81" s="9" t="n"/>
      <c r="D81" s="10" t="n"/>
      <c r="E81" s="10" t="n"/>
      <c r="F81" s="11" t="n"/>
      <c r="G81" s="11" t="n"/>
      <c r="H81" s="9" t="n"/>
    </row>
    <row r="82">
      <c r="A82" s="9" t="n"/>
      <c r="B82" s="9" t="n"/>
      <c r="C82" s="9" t="n"/>
      <c r="D82" s="10" t="n"/>
      <c r="E82" s="10" t="n"/>
      <c r="F82" s="11" t="n"/>
      <c r="G82" s="11" t="n"/>
      <c r="H82" s="9" t="n"/>
    </row>
    <row r="83">
      <c r="A83" s="9" t="n"/>
      <c r="B83" s="9" t="n"/>
      <c r="C83" s="9" t="n"/>
      <c r="D83" s="10" t="n"/>
      <c r="E83" s="10" t="n"/>
      <c r="F83" s="11" t="n"/>
      <c r="G83" s="11" t="n"/>
      <c r="H83" s="9" t="n"/>
    </row>
    <row r="84">
      <c r="A84" s="9" t="n"/>
      <c r="B84" s="9" t="n"/>
      <c r="C84" s="9" t="n"/>
      <c r="D84" s="10" t="n"/>
      <c r="E84" s="10" t="n"/>
      <c r="F84" s="11" t="n"/>
      <c r="G84" s="11" t="n"/>
      <c r="H84" s="9" t="n"/>
    </row>
    <row r="85">
      <c r="A85" s="9" t="n"/>
      <c r="B85" s="9" t="n"/>
      <c r="C85" s="9" t="n"/>
      <c r="D85" s="10" t="n"/>
      <c r="E85" s="10" t="n"/>
      <c r="F85" s="11" t="n"/>
      <c r="G85" s="11" t="n"/>
      <c r="H85" s="9" t="n"/>
    </row>
    <row r="86">
      <c r="A86" s="9" t="n"/>
      <c r="B86" s="9" t="n"/>
      <c r="C86" s="9" t="n"/>
      <c r="D86" s="10" t="n"/>
      <c r="E86" s="10" t="n"/>
      <c r="F86" s="11" t="n"/>
      <c r="G86" s="11" t="n"/>
      <c r="H86" s="9" t="n"/>
    </row>
    <row r="87">
      <c r="A87" s="9" t="n"/>
      <c r="B87" s="9" t="n"/>
      <c r="C87" s="9" t="n"/>
      <c r="D87" s="10" t="n"/>
      <c r="E87" s="10" t="n"/>
      <c r="F87" s="11" t="n"/>
      <c r="G87" s="11" t="n"/>
      <c r="H87" s="9" t="n"/>
    </row>
    <row r="88">
      <c r="A88" s="9" t="n"/>
      <c r="B88" s="9" t="n"/>
      <c r="C88" s="9" t="n"/>
      <c r="D88" s="10" t="n"/>
      <c r="E88" s="10" t="n"/>
      <c r="F88" s="11" t="n"/>
      <c r="G88" s="11" t="n"/>
      <c r="H88" s="9" t="n"/>
    </row>
    <row r="89">
      <c r="A89" s="9" t="n"/>
      <c r="B89" s="9" t="n"/>
      <c r="C89" s="9" t="n"/>
      <c r="D89" s="10" t="n"/>
      <c r="E89" s="10" t="n"/>
      <c r="F89" s="11" t="n"/>
      <c r="G89" s="11" t="n"/>
      <c r="H89" s="9" t="n"/>
    </row>
    <row r="90">
      <c r="A90" s="9" t="n"/>
      <c r="B90" s="9" t="n"/>
      <c r="C90" s="9" t="n"/>
      <c r="D90" s="10" t="n"/>
      <c r="E90" s="10" t="n"/>
      <c r="F90" s="11" t="n"/>
      <c r="G90" s="11" t="n"/>
      <c r="H90" s="9" t="n"/>
    </row>
    <row r="91">
      <c r="A91" s="9" t="n"/>
      <c r="B91" s="9" t="n"/>
      <c r="C91" s="9" t="n"/>
      <c r="D91" s="10" t="n"/>
      <c r="E91" s="10" t="n"/>
      <c r="F91" s="11" t="n"/>
      <c r="G91" s="11" t="n"/>
      <c r="H91" s="9" t="n"/>
    </row>
    <row r="92">
      <c r="A92" s="9" t="n"/>
      <c r="B92" s="9" t="n"/>
      <c r="C92" s="9" t="n"/>
      <c r="D92" s="10" t="n"/>
      <c r="E92" s="10" t="n"/>
      <c r="F92" s="11" t="n"/>
      <c r="G92" s="11" t="n"/>
      <c r="H92" s="9" t="n"/>
    </row>
    <row r="93">
      <c r="A93" s="9" t="n"/>
      <c r="B93" s="9" t="n"/>
      <c r="C93" s="9" t="n"/>
      <c r="D93" s="10" t="n"/>
      <c r="E93" s="10" t="n"/>
      <c r="F93" s="11" t="n"/>
      <c r="G93" s="11" t="n"/>
      <c r="H93" s="9" t="n"/>
    </row>
    <row r="94">
      <c r="A94" s="9" t="n"/>
      <c r="B94" s="9" t="n"/>
      <c r="C94" s="9" t="n"/>
      <c r="D94" s="10" t="n"/>
      <c r="E94" s="10" t="n"/>
      <c r="F94" s="11" t="n"/>
      <c r="G94" s="11" t="n"/>
      <c r="H94" s="9" t="n"/>
    </row>
    <row r="95">
      <c r="A95" s="9" t="n"/>
      <c r="B95" s="9" t="n"/>
      <c r="C95" s="9" t="n"/>
      <c r="D95" s="10" t="n"/>
      <c r="E95" s="10" t="n"/>
      <c r="F95" s="11" t="n"/>
      <c r="G95" s="11" t="n"/>
      <c r="H95" s="9" t="n"/>
    </row>
    <row r="96">
      <c r="A96" s="9" t="n"/>
      <c r="B96" s="9" t="n"/>
      <c r="C96" s="9" t="n"/>
      <c r="D96" s="10" t="n"/>
      <c r="E96" s="10" t="n"/>
      <c r="F96" s="11" t="n"/>
      <c r="G96" s="11" t="n"/>
      <c r="H96" s="9" t="n"/>
    </row>
    <row r="97">
      <c r="A97" s="9" t="n"/>
      <c r="B97" s="9" t="n"/>
      <c r="C97" s="9" t="n"/>
      <c r="D97" s="10" t="n"/>
      <c r="E97" s="10" t="n"/>
      <c r="F97" s="11" t="n"/>
      <c r="G97" s="11" t="n"/>
      <c r="H97" s="9" t="n"/>
    </row>
    <row r="98">
      <c r="A98" s="9" t="n"/>
      <c r="B98" s="9" t="n"/>
      <c r="C98" s="9" t="n"/>
      <c r="D98" s="10" t="n"/>
      <c r="E98" s="10" t="n"/>
      <c r="F98" s="11" t="n"/>
      <c r="G98" s="11" t="n"/>
      <c r="H98" s="9" t="n"/>
    </row>
    <row r="99">
      <c r="A99" s="9" t="n"/>
      <c r="B99" s="9" t="n"/>
      <c r="C99" s="9" t="n"/>
      <c r="D99" s="10" t="n"/>
      <c r="E99" s="10" t="n"/>
      <c r="F99" s="11" t="n"/>
      <c r="G99" s="11" t="n"/>
      <c r="H99" s="9" t="n"/>
    </row>
    <row r="100">
      <c r="A100" s="9" t="n"/>
      <c r="B100" s="9" t="n"/>
      <c r="C100" s="9" t="n"/>
      <c r="D100" s="10" t="n"/>
      <c r="E100" s="10" t="n"/>
      <c r="F100" s="11" t="n"/>
      <c r="G100" s="11" t="n"/>
      <c r="H100" s="9" t="n"/>
    </row>
    <row r="101">
      <c r="A101" s="9" t="n"/>
      <c r="B101" s="9" t="n"/>
      <c r="C101" s="9" t="n"/>
      <c r="D101" s="10" t="n"/>
      <c r="E101" s="10" t="n"/>
      <c r="F101" s="11" t="n"/>
      <c r="G101" s="11" t="n"/>
      <c r="H101" s="9" t="n"/>
    </row>
    <row r="102">
      <c r="A102" s="9" t="n"/>
      <c r="B102" s="9" t="n"/>
      <c r="C102" s="9" t="n"/>
      <c r="D102" s="10" t="n"/>
      <c r="E102" s="10" t="n"/>
      <c r="F102" s="11" t="n"/>
      <c r="G102" s="11" t="n"/>
      <c r="H102" s="9" t="n"/>
    </row>
    <row r="103">
      <c r="A103" s="9" t="n"/>
      <c r="B103" s="9" t="n"/>
      <c r="C103" s="9" t="n"/>
      <c r="D103" s="10" t="n"/>
      <c r="E103" s="10" t="n"/>
      <c r="F103" s="11" t="n"/>
      <c r="G103" s="11" t="n"/>
      <c r="H103" s="9" t="n"/>
    </row>
    <row r="104">
      <c r="A104" s="9" t="n"/>
      <c r="B104" s="9" t="n"/>
      <c r="C104" s="9" t="n"/>
      <c r="D104" s="10" t="n"/>
      <c r="E104" s="10" t="n"/>
      <c r="F104" s="11" t="n"/>
      <c r="G104" s="11" t="n"/>
      <c r="H104" s="9" t="n"/>
    </row>
    <row r="105">
      <c r="A105" s="9" t="n"/>
      <c r="B105" s="9" t="n"/>
      <c r="C105" s="9" t="n"/>
      <c r="D105" s="10" t="n"/>
      <c r="E105" s="10" t="n"/>
      <c r="F105" s="11" t="n"/>
      <c r="G105" s="11" t="n"/>
      <c r="H105" s="9" t="n"/>
    </row>
    <row r="106">
      <c r="A106" s="9" t="n"/>
      <c r="B106" s="9" t="n"/>
      <c r="C106" s="9" t="n"/>
      <c r="D106" s="10" t="n"/>
      <c r="E106" s="10" t="n"/>
      <c r="F106" s="11" t="n"/>
      <c r="G106" s="11" t="n"/>
      <c r="H106" s="9" t="n"/>
    </row>
    <row r="107">
      <c r="A107" s="9" t="n"/>
      <c r="B107" s="9" t="n"/>
      <c r="C107" s="9" t="n"/>
      <c r="D107" s="10" t="n"/>
      <c r="E107" s="10" t="n"/>
      <c r="F107" s="11" t="n"/>
      <c r="G107" s="11" t="n"/>
      <c r="H107" s="9" t="n"/>
    </row>
    <row r="108">
      <c r="A108" s="9" t="n"/>
      <c r="B108" s="9" t="n"/>
      <c r="C108" s="9" t="n"/>
      <c r="D108" s="10" t="n"/>
      <c r="E108" s="10" t="n"/>
      <c r="F108" s="11" t="n"/>
      <c r="G108" s="11" t="n"/>
      <c r="H108" s="9" t="n"/>
    </row>
    <row r="109">
      <c r="A109" s="9" t="n"/>
      <c r="B109" s="9" t="n"/>
      <c r="C109" s="9" t="n"/>
      <c r="D109" s="10" t="n"/>
      <c r="E109" s="10" t="n"/>
      <c r="F109" s="11" t="n"/>
      <c r="G109" s="11" t="n"/>
      <c r="H109" s="9" t="n"/>
    </row>
    <row r="110">
      <c r="A110" s="9" t="n"/>
      <c r="B110" s="9" t="n"/>
      <c r="C110" s="9" t="n"/>
      <c r="D110" s="10" t="n"/>
      <c r="E110" s="10" t="n"/>
      <c r="F110" s="11" t="n"/>
      <c r="G110" s="11" t="n"/>
      <c r="H110" s="9" t="n"/>
    </row>
    <row r="111">
      <c r="A111" s="9" t="n"/>
      <c r="B111" s="9" t="n"/>
      <c r="C111" s="9" t="n"/>
      <c r="D111" s="10" t="n"/>
      <c r="E111" s="10" t="n"/>
      <c r="F111" s="11" t="n"/>
      <c r="G111" s="11" t="n"/>
      <c r="H111" s="9" t="n"/>
    </row>
    <row r="112">
      <c r="A112" s="9" t="n"/>
      <c r="B112" s="9" t="n"/>
      <c r="C112" s="9" t="n"/>
      <c r="D112" s="10" t="n"/>
      <c r="E112" s="10" t="n"/>
      <c r="F112" s="11" t="n"/>
      <c r="G112" s="11" t="n"/>
      <c r="H112" s="9" t="n"/>
    </row>
    <row r="113">
      <c r="A113" s="9" t="n"/>
      <c r="B113" s="9" t="n"/>
      <c r="C113" s="9" t="n"/>
      <c r="D113" s="10" t="n"/>
      <c r="E113" s="10" t="n"/>
      <c r="F113" s="11" t="n"/>
      <c r="G113" s="11" t="n"/>
      <c r="H113" s="9" t="n"/>
    </row>
    <row r="114">
      <c r="A114" s="9" t="n"/>
      <c r="B114" s="9" t="n"/>
      <c r="C114" s="9" t="n"/>
      <c r="D114" s="10" t="n"/>
      <c r="E114" s="10" t="n"/>
      <c r="F114" s="11" t="n"/>
      <c r="G114" s="11" t="n"/>
      <c r="H114" s="9" t="n"/>
    </row>
    <row r="115">
      <c r="A115" s="9" t="n"/>
      <c r="B115" s="9" t="n"/>
      <c r="C115" s="9" t="n"/>
      <c r="D115" s="10" t="n"/>
      <c r="E115" s="10" t="n"/>
      <c r="F115" s="11" t="n"/>
      <c r="G115" s="11" t="n"/>
      <c r="H115" s="9" t="n"/>
    </row>
    <row r="116">
      <c r="A116" s="9" t="n"/>
      <c r="B116" s="9" t="n"/>
      <c r="C116" s="9" t="n"/>
      <c r="D116" s="10" t="n"/>
      <c r="E116" s="10" t="n"/>
      <c r="F116" s="11" t="n"/>
      <c r="G116" s="11" t="n"/>
      <c r="H116" s="9" t="n"/>
    </row>
    <row r="117">
      <c r="A117" s="9" t="n"/>
      <c r="B117" s="9" t="n"/>
      <c r="C117" s="9" t="n"/>
      <c r="D117" s="10" t="n"/>
      <c r="E117" s="10" t="n"/>
      <c r="F117" s="11" t="n"/>
      <c r="G117" s="11" t="n"/>
      <c r="H117" s="9" t="n"/>
    </row>
    <row r="118">
      <c r="A118" s="9" t="n"/>
      <c r="B118" s="9" t="n"/>
      <c r="C118" s="9" t="n"/>
      <c r="D118" s="10" t="n"/>
      <c r="E118" s="10" t="n"/>
      <c r="F118" s="11" t="n"/>
      <c r="G118" s="11" t="n"/>
      <c r="H118" s="9" t="n"/>
    </row>
    <row r="119">
      <c r="A119" s="9" t="n"/>
      <c r="B119" s="9" t="n"/>
      <c r="C119" s="9" t="n"/>
      <c r="D119" s="10" t="n"/>
      <c r="E119" s="10" t="n"/>
      <c r="F119" s="11" t="n"/>
      <c r="G119" s="11" t="n"/>
      <c r="H119" s="9" t="n"/>
    </row>
    <row r="120">
      <c r="A120" s="9" t="n"/>
      <c r="B120" s="9" t="n"/>
      <c r="C120" s="9" t="n"/>
      <c r="D120" s="10" t="n"/>
      <c r="E120" s="10" t="n"/>
      <c r="F120" s="11" t="n"/>
      <c r="G120" s="11" t="n"/>
      <c r="H120" s="9" t="n"/>
    </row>
    <row r="121">
      <c r="A121" s="9" t="n"/>
      <c r="B121" s="9" t="n"/>
      <c r="C121" s="9" t="n"/>
      <c r="D121" s="10" t="n"/>
      <c r="E121" s="10" t="n"/>
      <c r="F121" s="11" t="n"/>
      <c r="G121" s="11" t="n"/>
      <c r="H121" s="9" t="n"/>
    </row>
    <row r="122">
      <c r="A122" s="9" t="n"/>
      <c r="B122" s="9" t="n"/>
      <c r="C122" s="9" t="n"/>
      <c r="D122" s="10" t="n"/>
      <c r="E122" s="10" t="n"/>
      <c r="F122" s="11" t="n"/>
      <c r="G122" s="11" t="n"/>
      <c r="H122" s="9" t="n"/>
    </row>
    <row r="123">
      <c r="A123" s="9" t="n"/>
      <c r="B123" s="9" t="n"/>
      <c r="C123" s="9" t="n"/>
      <c r="D123" s="10" t="n"/>
      <c r="E123" s="10" t="n"/>
      <c r="F123" s="11" t="n"/>
      <c r="G123" s="11" t="n"/>
      <c r="H123" s="9" t="n"/>
    </row>
    <row r="124">
      <c r="A124" s="9" t="n"/>
      <c r="B124" s="9" t="n"/>
      <c r="C124" s="9" t="n"/>
      <c r="D124" s="10" t="n"/>
      <c r="E124" s="10" t="n"/>
      <c r="F124" s="11" t="n"/>
      <c r="G124" s="11" t="n"/>
      <c r="H124" s="9" t="n"/>
    </row>
    <row r="125">
      <c r="A125" s="9" t="n"/>
      <c r="B125" s="9" t="n"/>
      <c r="C125" s="9" t="n"/>
      <c r="D125" s="10" t="n"/>
      <c r="E125" s="10" t="n"/>
      <c r="F125" s="11" t="n"/>
      <c r="G125" s="11" t="n"/>
      <c r="H125" s="9" t="n"/>
    </row>
    <row r="126">
      <c r="A126" s="9" t="n"/>
      <c r="B126" s="9" t="n"/>
      <c r="C126" s="9" t="n"/>
      <c r="D126" s="10" t="n"/>
      <c r="E126" s="10" t="n"/>
      <c r="F126" s="11" t="n"/>
      <c r="G126" s="11" t="n"/>
      <c r="H126" s="9" t="n"/>
    </row>
    <row r="127">
      <c r="A127" s="9" t="n"/>
      <c r="B127" s="9" t="n"/>
      <c r="C127" s="9" t="n"/>
      <c r="D127" s="10" t="n"/>
      <c r="E127" s="10" t="n"/>
      <c r="F127" s="11" t="n"/>
      <c r="G127" s="11" t="n"/>
      <c r="H127" s="9" t="n"/>
    </row>
    <row r="128">
      <c r="A128" s="9" t="n"/>
      <c r="B128" s="9" t="n"/>
      <c r="C128" s="9" t="n"/>
      <c r="D128" s="10" t="n"/>
      <c r="E128" s="10" t="n"/>
      <c r="F128" s="11" t="n"/>
      <c r="G128" s="11" t="n"/>
      <c r="H128" s="9" t="n"/>
    </row>
    <row r="129">
      <c r="A129" s="9" t="n"/>
      <c r="B129" s="9" t="n"/>
      <c r="C129" s="9" t="n"/>
      <c r="D129" s="10" t="n"/>
      <c r="E129" s="10" t="n"/>
      <c r="F129" s="11" t="n"/>
      <c r="G129" s="11" t="n"/>
      <c r="H129" s="9" t="n"/>
    </row>
    <row r="130">
      <c r="A130" s="9" t="n"/>
      <c r="B130" s="9" t="n"/>
      <c r="C130" s="9" t="n"/>
      <c r="D130" s="10" t="n"/>
      <c r="E130" s="10" t="n"/>
      <c r="F130" s="11" t="n"/>
      <c r="G130" s="11" t="n"/>
      <c r="H130" s="9" t="n"/>
    </row>
    <row r="131">
      <c r="A131" s="9" t="n"/>
      <c r="B131" s="9" t="n"/>
      <c r="C131" s="9" t="n"/>
      <c r="D131" s="10" t="n"/>
      <c r="E131" s="10" t="n"/>
      <c r="F131" s="11" t="n"/>
      <c r="G131" s="11" t="n"/>
      <c r="H131" s="9" t="n"/>
    </row>
    <row r="132">
      <c r="A132" s="9" t="n"/>
      <c r="B132" s="9" t="n"/>
      <c r="C132" s="9" t="n"/>
      <c r="D132" s="10" t="n"/>
      <c r="E132" s="10" t="n"/>
      <c r="F132" s="11" t="n"/>
      <c r="G132" s="11" t="n"/>
      <c r="H132" s="9" t="n"/>
    </row>
    <row r="133">
      <c r="A133" s="9" t="n"/>
      <c r="B133" s="9" t="n"/>
      <c r="C133" s="9" t="n"/>
      <c r="D133" s="10" t="n"/>
      <c r="E133" s="10" t="n"/>
      <c r="F133" s="11" t="n"/>
      <c r="G133" s="11" t="n"/>
      <c r="H133" s="9" t="n"/>
    </row>
    <row r="134">
      <c r="A134" s="9" t="n"/>
      <c r="B134" s="9" t="n"/>
      <c r="C134" s="9" t="n"/>
      <c r="D134" s="10" t="n"/>
      <c r="E134" s="10" t="n"/>
      <c r="F134" s="11" t="n"/>
      <c r="G134" s="11" t="n"/>
      <c r="H134" s="9" t="n"/>
    </row>
    <row r="135">
      <c r="A135" s="9" t="n"/>
      <c r="B135" s="9" t="n"/>
      <c r="C135" s="9" t="n"/>
      <c r="D135" s="10" t="n"/>
      <c r="E135" s="10" t="n"/>
      <c r="F135" s="11" t="n"/>
      <c r="G135" s="11" t="n"/>
      <c r="H135" s="9" t="n"/>
    </row>
    <row r="136">
      <c r="A136" s="9" t="n"/>
      <c r="B136" s="9" t="n"/>
      <c r="C136" s="9" t="n"/>
      <c r="D136" s="10" t="n"/>
      <c r="E136" s="10" t="n"/>
      <c r="F136" s="11" t="n"/>
      <c r="G136" s="11" t="n"/>
      <c r="H136" s="9" t="n"/>
    </row>
    <row r="137">
      <c r="A137" s="9" t="n"/>
      <c r="B137" s="9" t="n"/>
      <c r="C137" s="9" t="n"/>
      <c r="D137" s="10" t="n"/>
      <c r="E137" s="10" t="n"/>
      <c r="F137" s="11" t="n"/>
      <c r="G137" s="11" t="n"/>
      <c r="H137" s="9" t="n"/>
    </row>
    <row r="138">
      <c r="A138" s="9" t="n"/>
      <c r="B138" s="9" t="n"/>
      <c r="C138" s="9" t="n"/>
      <c r="D138" s="10" t="n"/>
      <c r="E138" s="10" t="n"/>
      <c r="F138" s="11" t="n"/>
      <c r="G138" s="11" t="n"/>
      <c r="H138" s="9" t="n"/>
    </row>
    <row r="139">
      <c r="A139" s="9" t="n"/>
      <c r="B139" s="9" t="n"/>
      <c r="C139" s="9" t="n"/>
      <c r="D139" s="10" t="n"/>
      <c r="E139" s="10" t="n"/>
      <c r="F139" s="11" t="n"/>
      <c r="G139" s="11" t="n"/>
      <c r="H139" s="9" t="n"/>
    </row>
    <row r="140">
      <c r="A140" s="9" t="n"/>
      <c r="B140" s="9" t="n"/>
      <c r="C140" s="9" t="n"/>
      <c r="D140" s="10" t="n"/>
      <c r="E140" s="10" t="n"/>
      <c r="F140" s="11" t="n"/>
      <c r="G140" s="11" t="n"/>
      <c r="H140" s="9" t="n"/>
    </row>
    <row r="141">
      <c r="A141" s="9" t="n"/>
      <c r="B141" s="9" t="n"/>
      <c r="C141" s="9" t="n"/>
      <c r="D141" s="10" t="n"/>
      <c r="E141" s="10" t="n"/>
      <c r="F141" s="11" t="n"/>
      <c r="G141" s="11" t="n"/>
      <c r="H141" s="9" t="n"/>
    </row>
    <row r="142">
      <c r="A142" s="9" t="n"/>
      <c r="B142" s="9" t="n"/>
      <c r="C142" s="9" t="n"/>
      <c r="D142" s="10" t="n"/>
      <c r="E142" s="10" t="n"/>
      <c r="F142" s="11" t="n"/>
      <c r="G142" s="11" t="n"/>
      <c r="H142" s="9" t="n"/>
    </row>
    <row r="143">
      <c r="A143" s="9" t="n"/>
      <c r="B143" s="9" t="n"/>
      <c r="C143" s="9" t="n"/>
      <c r="D143" s="10" t="n"/>
      <c r="E143" s="10" t="n"/>
      <c r="F143" s="11" t="n"/>
      <c r="G143" s="11" t="n"/>
      <c r="H143" s="9" t="n"/>
    </row>
    <row r="144">
      <c r="A144" s="9" t="n"/>
      <c r="B144" s="9" t="n"/>
      <c r="C144" s="9" t="n"/>
      <c r="D144" s="10" t="n"/>
      <c r="E144" s="10" t="n"/>
      <c r="F144" s="11" t="n"/>
      <c r="G144" s="11" t="n"/>
      <c r="H144" s="9" t="n"/>
    </row>
    <row r="145">
      <c r="A145" s="9" t="n"/>
      <c r="B145" s="9" t="n"/>
      <c r="C145" s="9" t="n"/>
      <c r="D145" s="10" t="n"/>
      <c r="E145" s="10" t="n"/>
      <c r="F145" s="11" t="n"/>
      <c r="G145" s="11" t="n"/>
      <c r="H145" s="9" t="n"/>
    </row>
    <row r="146">
      <c r="A146" s="9" t="n"/>
      <c r="B146" s="9" t="n"/>
      <c r="C146" s="9" t="n"/>
      <c r="D146" s="10" t="n"/>
      <c r="E146" s="10" t="n"/>
      <c r="F146" s="11" t="n"/>
      <c r="G146" s="11" t="n"/>
      <c r="H146" s="9" t="n"/>
    </row>
    <row r="147">
      <c r="A147" s="9" t="n"/>
      <c r="B147" s="9" t="n"/>
      <c r="C147" s="9" t="n"/>
      <c r="D147" s="10" t="n"/>
      <c r="E147" s="10" t="n"/>
      <c r="F147" s="11" t="n"/>
      <c r="G147" s="11" t="n"/>
      <c r="H147" s="9" t="n"/>
    </row>
    <row r="148">
      <c r="A148" s="9" t="n"/>
      <c r="B148" s="9" t="n"/>
      <c r="C148" s="9" t="n"/>
      <c r="D148" s="10" t="n"/>
      <c r="E148" s="10" t="n"/>
      <c r="F148" s="11" t="n"/>
      <c r="G148" s="11" t="n"/>
      <c r="H148" s="9" t="n"/>
    </row>
    <row r="149">
      <c r="A149" s="9" t="n"/>
      <c r="B149" s="9" t="n"/>
      <c r="C149" s="9" t="n"/>
      <c r="D149" s="10" t="n"/>
      <c r="E149" s="10" t="n"/>
      <c r="F149" s="11" t="n"/>
      <c r="G149" s="11" t="n"/>
      <c r="H149" s="9" t="n"/>
    </row>
    <row r="150">
      <c r="A150" s="9" t="n"/>
      <c r="B150" s="9" t="n"/>
      <c r="C150" s="9" t="n"/>
      <c r="D150" s="10" t="n"/>
      <c r="E150" s="10" t="n"/>
      <c r="F150" s="11" t="n"/>
      <c r="G150" s="11" t="n"/>
      <c r="H150" s="9" t="n"/>
    </row>
    <row r="151">
      <c r="A151" s="9" t="n"/>
      <c r="B151" s="9" t="n"/>
      <c r="C151" s="9" t="n"/>
      <c r="D151" s="10" t="n"/>
      <c r="E151" s="10" t="n"/>
      <c r="F151" s="11" t="n"/>
      <c r="G151" s="11" t="n"/>
      <c r="H151" s="9" t="n"/>
    </row>
    <row r="152">
      <c r="A152" s="9" t="n"/>
      <c r="B152" s="9" t="n"/>
      <c r="C152" s="9" t="n"/>
      <c r="D152" s="10" t="n"/>
      <c r="E152" s="10" t="n"/>
      <c r="F152" s="11" t="n"/>
      <c r="G152" s="11" t="n"/>
      <c r="H152" s="9" t="n"/>
    </row>
    <row r="153">
      <c r="A153" s="9" t="n"/>
      <c r="B153" s="9" t="n"/>
      <c r="C153" s="9" t="n"/>
      <c r="D153" s="10" t="n"/>
      <c r="E153" s="10" t="n"/>
      <c r="F153" s="11" t="n"/>
      <c r="G153" s="11" t="n"/>
      <c r="H153" s="9" t="n"/>
    </row>
    <row r="154">
      <c r="A154" s="9" t="n"/>
      <c r="B154" s="9" t="n"/>
      <c r="C154" s="9" t="n"/>
      <c r="D154" s="10" t="n"/>
      <c r="E154" s="10" t="n"/>
      <c r="F154" s="11" t="n"/>
      <c r="G154" s="11" t="n"/>
      <c r="H154" s="9" t="n"/>
    </row>
    <row r="155">
      <c r="A155" s="9" t="n"/>
      <c r="B155" s="9" t="n"/>
      <c r="C155" s="9" t="n"/>
      <c r="D155" s="10" t="n"/>
      <c r="E155" s="10" t="n"/>
      <c r="F155" s="11" t="n"/>
      <c r="G155" s="11" t="n"/>
      <c r="H155" s="9" t="n"/>
    </row>
    <row r="156">
      <c r="A156" s="9" t="n"/>
      <c r="B156" s="9" t="n"/>
      <c r="C156" s="9" t="n"/>
      <c r="D156" s="10" t="n"/>
      <c r="E156" s="10" t="n"/>
      <c r="F156" s="11" t="n"/>
      <c r="G156" s="11" t="n"/>
      <c r="H156" s="9" t="n"/>
    </row>
    <row r="157">
      <c r="A157" s="9" t="n"/>
      <c r="B157" s="9" t="n"/>
      <c r="C157" s="9" t="n"/>
      <c r="D157" s="10" t="n"/>
      <c r="E157" s="10" t="n"/>
      <c r="F157" s="11" t="n"/>
      <c r="G157" s="11" t="n"/>
      <c r="H157" s="9" t="n"/>
    </row>
    <row r="158">
      <c r="A158" s="9" t="n"/>
      <c r="B158" s="9" t="n"/>
      <c r="C158" s="9" t="n"/>
      <c r="D158" s="10" t="n"/>
      <c r="E158" s="10" t="n"/>
      <c r="F158" s="11" t="n"/>
      <c r="G158" s="11" t="n"/>
      <c r="H158" s="9" t="n"/>
    </row>
    <row r="159">
      <c r="A159" s="9" t="n"/>
      <c r="B159" s="9" t="n"/>
      <c r="C159" s="9" t="n"/>
      <c r="D159" s="10" t="n"/>
      <c r="E159" s="10" t="n"/>
      <c r="F159" s="11" t="n"/>
      <c r="G159" s="11" t="n"/>
      <c r="H159" s="9" t="n"/>
    </row>
    <row r="160">
      <c r="A160" s="9" t="n"/>
      <c r="B160" s="9" t="n"/>
      <c r="C160" s="9" t="n"/>
      <c r="D160" s="10" t="n"/>
      <c r="E160" s="10" t="n"/>
      <c r="F160" s="11" t="n"/>
      <c r="G160" s="11" t="n"/>
      <c r="H160" s="9" t="n"/>
    </row>
    <row r="161">
      <c r="A161" s="9" t="n"/>
      <c r="B161" s="9" t="n"/>
      <c r="C161" s="9" t="n"/>
      <c r="D161" s="10" t="n"/>
      <c r="E161" s="10" t="n"/>
      <c r="F161" s="11" t="n"/>
      <c r="G161" s="11" t="n"/>
      <c r="H161" s="9" t="n"/>
    </row>
    <row r="162">
      <c r="A162" s="9" t="n"/>
      <c r="B162" s="9" t="n"/>
      <c r="C162" s="9" t="n"/>
      <c r="D162" s="10" t="n"/>
      <c r="E162" s="10" t="n"/>
      <c r="F162" s="11" t="n"/>
      <c r="G162" s="11" t="n"/>
      <c r="H162" s="9" t="n"/>
    </row>
    <row r="163">
      <c r="A163" s="9" t="n"/>
      <c r="B163" s="9" t="n"/>
      <c r="C163" s="9" t="n"/>
      <c r="D163" s="10" t="n"/>
      <c r="E163" s="10" t="n"/>
      <c r="F163" s="11" t="n"/>
      <c r="G163" s="11" t="n"/>
      <c r="H163" s="9" t="n"/>
    </row>
    <row r="164">
      <c r="A164" s="9" t="n"/>
      <c r="B164" s="9" t="n"/>
      <c r="C164" s="9" t="n"/>
      <c r="D164" s="10" t="n"/>
      <c r="E164" s="10" t="n"/>
      <c r="F164" s="11" t="n"/>
      <c r="G164" s="11" t="n"/>
      <c r="H164" s="9" t="n"/>
    </row>
    <row r="165">
      <c r="A165" s="9" t="n"/>
      <c r="B165" s="9" t="n"/>
      <c r="C165" s="9" t="n"/>
      <c r="D165" s="10" t="n"/>
      <c r="E165" s="10" t="n"/>
      <c r="F165" s="11" t="n"/>
      <c r="G165" s="11" t="n"/>
      <c r="H165" s="9" t="n"/>
    </row>
    <row r="166">
      <c r="A166" s="9" t="n"/>
      <c r="B166" s="9" t="n"/>
      <c r="C166" s="9" t="n"/>
      <c r="D166" s="10" t="n"/>
      <c r="E166" s="10" t="n"/>
      <c r="F166" s="11" t="n"/>
      <c r="G166" s="11" t="n"/>
      <c r="H166" s="9" t="n"/>
    </row>
    <row r="167">
      <c r="A167" s="9" t="n"/>
      <c r="B167" s="9" t="n"/>
      <c r="C167" s="9" t="n"/>
      <c r="D167" s="10" t="n"/>
      <c r="E167" s="10" t="n"/>
      <c r="F167" s="11" t="n"/>
      <c r="G167" s="11" t="n"/>
      <c r="H167" s="9" t="n"/>
    </row>
    <row r="168">
      <c r="A168" s="9" t="n"/>
      <c r="B168" s="9" t="n"/>
      <c r="C168" s="9" t="n"/>
      <c r="D168" s="10" t="n"/>
      <c r="E168" s="10" t="n"/>
      <c r="F168" s="11" t="n"/>
      <c r="G168" s="11" t="n"/>
      <c r="H168" s="9" t="n"/>
    </row>
    <row r="169">
      <c r="A169" s="9" t="n"/>
      <c r="B169" s="9" t="n"/>
      <c r="C169" s="9" t="n"/>
      <c r="D169" s="10" t="n"/>
      <c r="E169" s="10" t="n"/>
      <c r="F169" s="11" t="n"/>
      <c r="G169" s="11" t="n"/>
      <c r="H169" s="9" t="n"/>
    </row>
    <row r="170">
      <c r="A170" s="9" t="n"/>
      <c r="B170" s="9" t="n"/>
      <c r="C170" s="9" t="n"/>
      <c r="D170" s="10" t="n"/>
      <c r="E170" s="10" t="n"/>
      <c r="F170" s="11" t="n"/>
      <c r="G170" s="11" t="n"/>
      <c r="H170" s="9" t="n"/>
    </row>
    <row r="171">
      <c r="A171" s="9" t="n"/>
      <c r="B171" s="9" t="n"/>
      <c r="C171" s="9" t="n"/>
      <c r="D171" s="10" t="n"/>
      <c r="E171" s="10" t="n"/>
      <c r="F171" s="11" t="n"/>
      <c r="G171" s="11" t="n"/>
      <c r="H171" s="9" t="n"/>
    </row>
    <row r="172">
      <c r="A172" s="9" t="n"/>
      <c r="B172" s="9" t="n"/>
      <c r="C172" s="9" t="n"/>
      <c r="D172" s="10" t="n"/>
      <c r="E172" s="10" t="n"/>
      <c r="F172" s="11" t="n"/>
      <c r="G172" s="11" t="n"/>
      <c r="H172" s="9" t="n"/>
    </row>
    <row r="173">
      <c r="A173" s="9" t="n"/>
      <c r="B173" s="9" t="n"/>
      <c r="C173" s="9" t="n"/>
      <c r="D173" s="10" t="n"/>
      <c r="E173" s="10" t="n"/>
      <c r="F173" s="11" t="n"/>
      <c r="G173" s="11" t="n"/>
      <c r="H173" s="9" t="n"/>
    </row>
    <row r="174">
      <c r="A174" s="9" t="n"/>
      <c r="B174" s="9" t="n"/>
      <c r="C174" s="9" t="n"/>
      <c r="D174" s="10" t="n"/>
      <c r="E174" s="10" t="n"/>
      <c r="F174" s="11" t="n"/>
      <c r="G174" s="11" t="n"/>
      <c r="H174" s="9" t="n"/>
    </row>
    <row r="175">
      <c r="A175" s="9" t="n"/>
      <c r="B175" s="9" t="n"/>
      <c r="C175" s="9" t="n"/>
      <c r="D175" s="10" t="n"/>
      <c r="E175" s="10" t="n"/>
      <c r="F175" s="11" t="n"/>
      <c r="G175" s="11" t="n"/>
      <c r="H175" s="9" t="n"/>
    </row>
    <row r="176">
      <c r="A176" s="9" t="n"/>
      <c r="B176" s="9" t="n"/>
      <c r="C176" s="9" t="n"/>
      <c r="D176" s="10" t="n"/>
      <c r="E176" s="10" t="n"/>
      <c r="F176" s="11" t="n"/>
      <c r="G176" s="11" t="n"/>
      <c r="H176" s="9" t="n"/>
    </row>
    <row r="177">
      <c r="A177" s="9" t="n"/>
      <c r="B177" s="9" t="n"/>
      <c r="C177" s="9" t="n"/>
      <c r="D177" s="10" t="n"/>
      <c r="E177" s="10" t="n"/>
      <c r="F177" s="11" t="n"/>
      <c r="G177" s="11" t="n"/>
      <c r="H177" s="9" t="n"/>
    </row>
    <row r="178">
      <c r="A178" s="9" t="n"/>
      <c r="B178" s="9" t="n"/>
      <c r="C178" s="9" t="n"/>
      <c r="D178" s="10" t="n"/>
      <c r="E178" s="10" t="n"/>
      <c r="F178" s="11" t="n"/>
      <c r="G178" s="11" t="n"/>
      <c r="H178" s="9" t="n"/>
    </row>
    <row r="179">
      <c r="A179" s="9" t="n"/>
      <c r="B179" s="9" t="n"/>
      <c r="C179" s="9" t="n"/>
      <c r="D179" s="10" t="n"/>
      <c r="E179" s="10" t="n"/>
      <c r="F179" s="11" t="n"/>
      <c r="G179" s="11" t="n"/>
      <c r="H179" s="9" t="n"/>
    </row>
    <row r="180">
      <c r="A180" s="9" t="n"/>
      <c r="B180" s="9" t="n"/>
      <c r="C180" s="9" t="n"/>
      <c r="D180" s="10" t="n"/>
      <c r="E180" s="10" t="n"/>
      <c r="F180" s="11" t="n"/>
      <c r="G180" s="11" t="n"/>
      <c r="H180" s="9" t="n"/>
    </row>
    <row r="181">
      <c r="A181" s="9" t="n"/>
      <c r="B181" s="9" t="n"/>
      <c r="C181" s="9" t="n"/>
      <c r="D181" s="10" t="n"/>
      <c r="E181" s="10" t="n"/>
      <c r="F181" s="11" t="n"/>
      <c r="G181" s="11" t="n"/>
      <c r="H181" s="9" t="n"/>
    </row>
    <row r="182">
      <c r="A182" s="9" t="n"/>
      <c r="B182" s="9" t="n"/>
      <c r="C182" s="9" t="n"/>
      <c r="D182" s="10" t="n"/>
      <c r="E182" s="10" t="n"/>
      <c r="F182" s="11" t="n"/>
      <c r="G182" s="11" t="n"/>
      <c r="H182" s="9" t="n"/>
    </row>
    <row r="183">
      <c r="A183" s="9" t="n"/>
      <c r="B183" s="9" t="n"/>
      <c r="C183" s="9" t="n"/>
      <c r="D183" s="10" t="n"/>
      <c r="E183" s="10" t="n"/>
      <c r="F183" s="11" t="n"/>
      <c r="G183" s="11" t="n"/>
      <c r="H183" s="9" t="n"/>
    </row>
    <row r="184">
      <c r="A184" s="9" t="n"/>
      <c r="B184" s="9" t="n"/>
      <c r="C184" s="9" t="n"/>
      <c r="D184" s="10" t="n"/>
      <c r="E184" s="10" t="n"/>
      <c r="F184" s="11" t="n"/>
      <c r="G184" s="11" t="n"/>
      <c r="H184" s="9" t="n"/>
    </row>
    <row r="185">
      <c r="A185" s="9" t="n"/>
      <c r="B185" s="9" t="n"/>
      <c r="C185" s="9" t="n"/>
      <c r="D185" s="10" t="n"/>
      <c r="E185" s="10" t="n"/>
      <c r="F185" s="11" t="n"/>
      <c r="G185" s="11" t="n"/>
      <c r="H185" s="9" t="n"/>
    </row>
    <row r="186">
      <c r="A186" s="9" t="n"/>
      <c r="B186" s="9" t="n"/>
      <c r="C186" s="9" t="n"/>
      <c r="D186" s="10" t="n"/>
      <c r="E186" s="10" t="n"/>
      <c r="F186" s="11" t="n"/>
      <c r="G186" s="11" t="n"/>
      <c r="H186" s="9" t="n"/>
    </row>
    <row r="187">
      <c r="A187" s="9" t="n"/>
      <c r="B187" s="9" t="n"/>
      <c r="C187" s="9" t="n"/>
      <c r="D187" s="10" t="n"/>
      <c r="E187" s="10" t="n"/>
      <c r="F187" s="11" t="n"/>
      <c r="G187" s="11" t="n"/>
      <c r="H187" s="9" t="n"/>
    </row>
    <row r="188">
      <c r="A188" s="9" t="n"/>
      <c r="B188" s="9" t="n"/>
      <c r="C188" s="9" t="n"/>
      <c r="D188" s="10" t="n"/>
      <c r="E188" s="10" t="n"/>
      <c r="F188" s="11" t="n"/>
      <c r="G188" s="11" t="n"/>
      <c r="H188" s="9" t="n"/>
    </row>
    <row r="189">
      <c r="A189" s="9" t="n"/>
      <c r="B189" s="9" t="n"/>
      <c r="C189" s="9" t="n"/>
      <c r="D189" s="10" t="n"/>
      <c r="E189" s="10" t="n"/>
      <c r="F189" s="11" t="n"/>
      <c r="G189" s="11" t="n"/>
      <c r="H189" s="9" t="n"/>
    </row>
    <row r="190">
      <c r="A190" s="9" t="n"/>
      <c r="B190" s="9" t="n"/>
      <c r="C190" s="9" t="n"/>
      <c r="D190" s="10" t="n"/>
      <c r="E190" s="10" t="n"/>
      <c r="F190" s="11" t="n"/>
      <c r="G190" s="11" t="n"/>
      <c r="H190" s="9" t="n"/>
    </row>
    <row r="191">
      <c r="A191" s="9" t="n"/>
      <c r="B191" s="9" t="n"/>
      <c r="C191" s="9" t="n"/>
      <c r="D191" s="10" t="n"/>
      <c r="E191" s="10" t="n"/>
      <c r="F191" s="11" t="n"/>
      <c r="G191" s="11" t="n"/>
      <c r="H191" s="9" t="n"/>
    </row>
    <row r="192">
      <c r="A192" s="9" t="n"/>
      <c r="B192" s="9" t="n"/>
      <c r="C192" s="9" t="n"/>
      <c r="D192" s="10" t="n"/>
      <c r="E192" s="10" t="n"/>
      <c r="F192" s="11" t="n"/>
      <c r="G192" s="11" t="n"/>
      <c r="H192" s="9" t="n"/>
    </row>
    <row r="193">
      <c r="A193" s="9" t="n"/>
      <c r="B193" s="9" t="n"/>
      <c r="C193" s="9" t="n"/>
      <c r="D193" s="10" t="n"/>
      <c r="E193" s="10" t="n"/>
      <c r="F193" s="11" t="n"/>
      <c r="G193" s="11" t="n"/>
      <c r="H193" s="9" t="n"/>
    </row>
    <row r="194">
      <c r="A194" s="9" t="n"/>
      <c r="B194" s="9" t="n"/>
      <c r="C194" s="9" t="n"/>
      <c r="D194" s="10" t="n"/>
      <c r="E194" s="10" t="n"/>
      <c r="F194" s="11" t="n"/>
      <c r="G194" s="11" t="n"/>
      <c r="H194" s="9" t="n"/>
    </row>
    <row r="195">
      <c r="A195" s="9" t="n"/>
      <c r="B195" s="9" t="n"/>
      <c r="C195" s="9" t="n"/>
      <c r="D195" s="10" t="n"/>
      <c r="E195" s="10" t="n"/>
      <c r="F195" s="11" t="n"/>
      <c r="G195" s="11" t="n"/>
      <c r="H195" s="9" t="n"/>
    </row>
    <row r="196">
      <c r="A196" s="9" t="n"/>
      <c r="B196" s="9" t="n"/>
      <c r="C196" s="9" t="n"/>
      <c r="D196" s="10" t="n"/>
      <c r="E196" s="10" t="n"/>
      <c r="F196" s="11" t="n"/>
      <c r="G196" s="11" t="n"/>
      <c r="H196" s="9" t="n"/>
    </row>
    <row r="197">
      <c r="A197" s="9" t="n"/>
      <c r="B197" s="9" t="n"/>
      <c r="C197" s="9" t="n"/>
      <c r="D197" s="10" t="n"/>
      <c r="E197" s="10" t="n"/>
      <c r="F197" s="11" t="n"/>
      <c r="G197" s="11" t="n"/>
      <c r="H197" s="9" t="n"/>
    </row>
    <row r="198">
      <c r="A198" s="9" t="n"/>
      <c r="B198" s="9" t="n"/>
      <c r="C198" s="9" t="n"/>
      <c r="D198" s="10" t="n"/>
      <c r="E198" s="10" t="n"/>
      <c r="F198" s="11" t="n"/>
      <c r="G198" s="11" t="n"/>
      <c r="H198" s="9" t="n"/>
    </row>
    <row r="199">
      <c r="A199" s="9" t="n"/>
      <c r="B199" s="9" t="n"/>
      <c r="C199" s="9" t="n"/>
      <c r="D199" s="10" t="n"/>
      <c r="E199" s="10" t="n"/>
      <c r="F199" s="11" t="n"/>
      <c r="G199" s="11" t="n"/>
      <c r="H199" s="9" t="n"/>
    </row>
    <row r="200">
      <c r="A200" s="9" t="n"/>
      <c r="B200" s="9" t="n"/>
      <c r="C200" s="9" t="n"/>
      <c r="D200" s="10" t="n"/>
      <c r="E200" s="10" t="n"/>
      <c r="F200" s="11" t="n"/>
      <c r="G200" s="11" t="n"/>
      <c r="H200" s="9" t="n"/>
    </row>
    <row r="201">
      <c r="A201" s="9" t="n"/>
      <c r="B201" s="9" t="n"/>
      <c r="C201" s="9" t="n"/>
      <c r="D201" s="10" t="n"/>
      <c r="E201" s="10" t="n"/>
      <c r="F201" s="11" t="n"/>
      <c r="G201" s="11" t="n"/>
      <c r="H201" s="9" t="n"/>
    </row>
    <row r="202">
      <c r="A202" s="9" t="n"/>
      <c r="B202" s="9" t="n"/>
      <c r="C202" s="9" t="n"/>
      <c r="D202" s="10" t="n"/>
      <c r="E202" s="10" t="n"/>
      <c r="F202" s="11" t="n"/>
      <c r="G202" s="11" t="n"/>
      <c r="H202" s="9" t="n"/>
    </row>
    <row r="203">
      <c r="A203" s="9" t="n"/>
      <c r="B203" s="9" t="n"/>
      <c r="C203" s="9" t="n"/>
      <c r="D203" s="10" t="n"/>
      <c r="E203" s="10" t="n"/>
      <c r="F203" s="11" t="n"/>
      <c r="G203" s="11" t="n"/>
      <c r="H203" s="9" t="n"/>
    </row>
    <row r="204">
      <c r="A204" s="9" t="n"/>
      <c r="B204" s="9" t="n"/>
      <c r="C204" s="9" t="n"/>
      <c r="D204" s="10" t="n"/>
      <c r="E204" s="10" t="n"/>
      <c r="F204" s="11" t="n"/>
      <c r="G204" s="11" t="n"/>
      <c r="H204" s="9" t="n"/>
    </row>
    <row r="205">
      <c r="A205" s="9" t="n"/>
      <c r="B205" s="9" t="n"/>
      <c r="C205" s="9" t="n"/>
      <c r="D205" s="10" t="n"/>
      <c r="E205" s="10" t="n"/>
      <c r="F205" s="11" t="n"/>
      <c r="G205" s="11" t="n"/>
      <c r="H205" s="9" t="n"/>
    </row>
    <row r="206">
      <c r="A206" s="9" t="n"/>
      <c r="B206" s="9" t="n"/>
      <c r="C206" s="9" t="n"/>
      <c r="D206" s="10" t="n"/>
      <c r="E206" s="10" t="n"/>
      <c r="F206" s="11" t="n"/>
      <c r="G206" s="11" t="n"/>
      <c r="H206" s="9" t="n"/>
    </row>
    <row r="207">
      <c r="A207" s="9" t="n"/>
      <c r="B207" s="9" t="n"/>
      <c r="C207" s="9" t="n"/>
      <c r="D207" s="10" t="n"/>
      <c r="E207" s="10" t="n"/>
      <c r="F207" s="11" t="n"/>
      <c r="G207" s="11" t="n"/>
      <c r="H207" s="9" t="n"/>
    </row>
    <row r="208">
      <c r="A208" s="9" t="n"/>
      <c r="B208" s="9" t="n"/>
      <c r="C208" s="9" t="n"/>
      <c r="D208" s="10" t="n"/>
      <c r="E208" s="10" t="n"/>
      <c r="F208" s="11" t="n"/>
      <c r="G208" s="11" t="n"/>
      <c r="H208" s="9" t="n"/>
    </row>
    <row r="209">
      <c r="A209" s="9" t="n"/>
      <c r="B209" s="9" t="n"/>
      <c r="C209" s="9" t="n"/>
      <c r="D209" s="10" t="n"/>
      <c r="E209" s="10" t="n"/>
      <c r="F209" s="11" t="n"/>
      <c r="G209" s="11" t="n"/>
      <c r="H209" s="9" t="n"/>
    </row>
    <row r="210">
      <c r="A210" s="9" t="n"/>
      <c r="B210" s="9" t="n"/>
      <c r="C210" s="9" t="n"/>
      <c r="D210" s="10" t="n"/>
      <c r="E210" s="10" t="n"/>
      <c r="F210" s="11" t="n"/>
      <c r="G210" s="11" t="n"/>
      <c r="H210" s="9" t="n"/>
    </row>
    <row r="211">
      <c r="A211" s="9" t="n"/>
      <c r="B211" s="9" t="n"/>
      <c r="C211" s="9" t="n"/>
      <c r="D211" s="10" t="n"/>
      <c r="E211" s="10" t="n"/>
      <c r="F211" s="11" t="n"/>
      <c r="G211" s="11" t="n"/>
      <c r="H211" s="9" t="n"/>
    </row>
    <row r="212">
      <c r="A212" s="9" t="n"/>
      <c r="B212" s="9" t="n"/>
      <c r="C212" s="9" t="n"/>
      <c r="D212" s="10" t="n"/>
      <c r="E212" s="10" t="n"/>
      <c r="F212" s="11" t="n"/>
      <c r="G212" s="11" t="n"/>
      <c r="H212" s="9" t="n"/>
    </row>
    <row r="213">
      <c r="A213" s="9" t="n"/>
      <c r="B213" s="9" t="n"/>
      <c r="C213" s="9" t="n"/>
      <c r="D213" s="10" t="n"/>
      <c r="E213" s="10" t="n"/>
      <c r="F213" s="11" t="n"/>
      <c r="G213" s="11" t="n"/>
      <c r="H213" s="9" t="n"/>
    </row>
    <row r="214">
      <c r="A214" s="9" t="n"/>
      <c r="B214" s="9" t="n"/>
      <c r="C214" s="9" t="n"/>
      <c r="D214" s="10" t="n"/>
      <c r="E214" s="10" t="n"/>
      <c r="F214" s="11" t="n"/>
      <c r="G214" s="11" t="n"/>
      <c r="H214" s="9" t="n"/>
    </row>
    <row r="215">
      <c r="A215" s="9" t="n"/>
      <c r="B215" s="9" t="n"/>
      <c r="C215" s="9" t="n"/>
      <c r="D215" s="10" t="n"/>
      <c r="E215" s="10" t="n"/>
      <c r="F215" s="11" t="n"/>
      <c r="G215" s="11" t="n"/>
      <c r="H215" s="9" t="n"/>
    </row>
    <row r="216">
      <c r="A216" s="9" t="n"/>
      <c r="B216" s="9" t="n"/>
      <c r="C216" s="9" t="n"/>
      <c r="D216" s="10" t="n"/>
      <c r="E216" s="10" t="n"/>
      <c r="F216" s="11" t="n"/>
      <c r="G216" s="11" t="n"/>
      <c r="H216" s="9" t="n"/>
    </row>
    <row r="217">
      <c r="A217" s="9" t="n"/>
      <c r="B217" s="9" t="n"/>
      <c r="C217" s="9" t="n"/>
      <c r="D217" s="10" t="n"/>
      <c r="E217" s="10" t="n"/>
      <c r="F217" s="11" t="n"/>
      <c r="G217" s="11" t="n"/>
      <c r="H217" s="9" t="n"/>
    </row>
    <row r="218">
      <c r="A218" s="9" t="n"/>
      <c r="B218" s="9" t="n"/>
      <c r="C218" s="9" t="n"/>
      <c r="D218" s="10" t="n"/>
      <c r="E218" s="10" t="n"/>
      <c r="F218" s="11" t="n"/>
      <c r="G218" s="11" t="n"/>
      <c r="H218" s="9" t="n"/>
    </row>
    <row r="219">
      <c r="A219" s="9" t="n"/>
      <c r="B219" s="9" t="n"/>
      <c r="C219" s="9" t="n"/>
      <c r="D219" s="10" t="n"/>
      <c r="E219" s="10" t="n"/>
      <c r="F219" s="11" t="n"/>
      <c r="G219" s="11" t="n"/>
      <c r="H219" s="9" t="n"/>
    </row>
    <row r="220">
      <c r="A220" s="9" t="n"/>
      <c r="B220" s="9" t="n"/>
      <c r="C220" s="9" t="n"/>
      <c r="D220" s="10" t="n"/>
      <c r="E220" s="10" t="n"/>
      <c r="F220" s="11" t="n"/>
      <c r="G220" s="11" t="n"/>
      <c r="H220" s="9" t="n"/>
    </row>
    <row r="221">
      <c r="A221" s="9" t="n"/>
      <c r="B221" s="9" t="n"/>
      <c r="C221" s="9" t="n"/>
      <c r="D221" s="10" t="n"/>
      <c r="E221" s="10" t="n"/>
      <c r="F221" s="11" t="n"/>
      <c r="G221" s="11" t="n"/>
      <c r="H221" s="9" t="n"/>
    </row>
    <row r="222">
      <c r="A222" s="9" t="n"/>
      <c r="B222" s="9" t="n"/>
      <c r="C222" s="9" t="n"/>
      <c r="D222" s="10" t="n"/>
      <c r="E222" s="10" t="n"/>
      <c r="F222" s="11" t="n"/>
      <c r="G222" s="11" t="n"/>
      <c r="H222" s="9" t="n"/>
    </row>
    <row r="223">
      <c r="A223" s="9" t="n"/>
      <c r="B223" s="9" t="n"/>
      <c r="C223" s="9" t="n"/>
      <c r="D223" s="10" t="n"/>
      <c r="E223" s="10" t="n"/>
      <c r="F223" s="11" t="n"/>
      <c r="G223" s="11" t="n"/>
      <c r="H223" s="9" t="n"/>
    </row>
    <row r="224">
      <c r="A224" s="9" t="n"/>
      <c r="B224" s="9" t="n"/>
      <c r="C224" s="9" t="n"/>
      <c r="D224" s="10" t="n"/>
      <c r="E224" s="10" t="n"/>
      <c r="F224" s="11" t="n"/>
      <c r="G224" s="11" t="n"/>
      <c r="H224" s="9" t="n"/>
    </row>
    <row r="225">
      <c r="A225" s="9" t="n"/>
      <c r="B225" s="9" t="n"/>
      <c r="C225" s="9" t="n"/>
      <c r="D225" s="10" t="n"/>
      <c r="E225" s="10" t="n"/>
      <c r="F225" s="11" t="n"/>
      <c r="G225" s="11" t="n"/>
      <c r="H225" s="9" t="n"/>
    </row>
    <row r="226">
      <c r="A226" s="9" t="n"/>
      <c r="B226" s="9" t="n"/>
      <c r="C226" s="9" t="n"/>
      <c r="D226" s="10" t="n"/>
      <c r="E226" s="10" t="n"/>
      <c r="F226" s="11" t="n"/>
      <c r="G226" s="11" t="n"/>
      <c r="H226" s="9" t="n"/>
    </row>
    <row r="227">
      <c r="A227" s="9" t="n"/>
      <c r="B227" s="9" t="n"/>
      <c r="C227" s="9" t="n"/>
      <c r="D227" s="10" t="n"/>
      <c r="E227" s="10" t="n"/>
      <c r="F227" s="11" t="n"/>
      <c r="G227" s="11" t="n"/>
      <c r="H227" s="9" t="n"/>
    </row>
    <row r="228">
      <c r="A228" s="9" t="n"/>
      <c r="B228" s="9" t="n"/>
      <c r="C228" s="9" t="n"/>
      <c r="D228" s="10" t="n"/>
      <c r="E228" s="10" t="n"/>
      <c r="F228" s="11" t="n"/>
      <c r="G228" s="11" t="n"/>
      <c r="H228" s="9" t="n"/>
    </row>
    <row r="229">
      <c r="A229" s="9" t="n"/>
      <c r="B229" s="9" t="n"/>
      <c r="C229" s="9" t="n"/>
      <c r="D229" s="10" t="n"/>
      <c r="E229" s="10" t="n"/>
      <c r="F229" s="11" t="n"/>
      <c r="G229" s="11" t="n"/>
      <c r="H229" s="9" t="n"/>
    </row>
    <row r="230">
      <c r="A230" s="9" t="n"/>
      <c r="B230" s="9" t="n"/>
      <c r="C230" s="9" t="n"/>
      <c r="D230" s="10" t="n"/>
      <c r="E230" s="10" t="n"/>
      <c r="F230" s="11" t="n"/>
      <c r="G230" s="11" t="n"/>
      <c r="H230" s="9" t="n"/>
    </row>
    <row r="231">
      <c r="A231" s="9" t="n"/>
      <c r="B231" s="9" t="n"/>
      <c r="C231" s="9" t="n"/>
      <c r="D231" s="10" t="n"/>
      <c r="E231" s="10" t="n"/>
      <c r="F231" s="11" t="n"/>
      <c r="G231" s="11" t="n"/>
      <c r="H231" s="9" t="n"/>
    </row>
    <row r="232">
      <c r="A232" s="9" t="n"/>
      <c r="B232" s="9" t="n"/>
      <c r="C232" s="9" t="n"/>
      <c r="D232" s="10" t="n"/>
      <c r="E232" s="10" t="n"/>
      <c r="F232" s="11" t="n"/>
      <c r="G232" s="11" t="n"/>
      <c r="H232" s="9" t="n"/>
    </row>
    <row r="233">
      <c r="A233" s="9" t="n"/>
      <c r="B233" s="9" t="n"/>
      <c r="C233" s="9" t="n"/>
      <c r="D233" s="10" t="n"/>
      <c r="E233" s="10" t="n"/>
      <c r="F233" s="11" t="n"/>
      <c r="G233" s="11" t="n"/>
      <c r="H233" s="9" t="n"/>
    </row>
    <row r="234">
      <c r="A234" s="9" t="n"/>
      <c r="B234" s="9" t="n"/>
      <c r="C234" s="9" t="n"/>
      <c r="D234" s="10" t="n"/>
      <c r="E234" s="10" t="n"/>
      <c r="F234" s="11" t="n"/>
      <c r="G234" s="11" t="n"/>
      <c r="H234" s="9" t="n"/>
    </row>
    <row r="235">
      <c r="A235" s="9" t="n"/>
      <c r="B235" s="9" t="n"/>
      <c r="C235" s="9" t="n"/>
      <c r="D235" s="10" t="n"/>
      <c r="E235" s="10" t="n"/>
      <c r="F235" s="11" t="n"/>
      <c r="G235" s="11" t="n"/>
      <c r="H235" s="9" t="n"/>
    </row>
    <row r="236">
      <c r="A236" s="9" t="n"/>
      <c r="B236" s="9" t="n"/>
      <c r="C236" s="9" t="n"/>
      <c r="D236" s="10" t="n"/>
      <c r="E236" s="10" t="n"/>
      <c r="F236" s="11" t="n"/>
      <c r="G236" s="11" t="n"/>
      <c r="H236" s="9" t="n"/>
    </row>
    <row r="237">
      <c r="A237" s="9" t="n"/>
      <c r="B237" s="9" t="n"/>
      <c r="C237" s="9" t="n"/>
      <c r="D237" s="10" t="n"/>
      <c r="E237" s="10" t="n"/>
      <c r="F237" s="11" t="n"/>
      <c r="G237" s="11" t="n"/>
      <c r="H237" s="9" t="n"/>
    </row>
    <row r="238">
      <c r="A238" s="9" t="n"/>
      <c r="B238" s="9" t="n"/>
      <c r="C238" s="9" t="n"/>
      <c r="D238" s="10" t="n"/>
      <c r="E238" s="10" t="n"/>
      <c r="F238" s="11" t="n"/>
      <c r="G238" s="11" t="n"/>
      <c r="H238" s="9" t="n"/>
    </row>
    <row r="239">
      <c r="A239" s="9" t="n"/>
      <c r="B239" s="9" t="n"/>
      <c r="C239" s="9" t="n"/>
      <c r="D239" s="10" t="n"/>
      <c r="E239" s="10" t="n"/>
      <c r="F239" s="11" t="n"/>
      <c r="G239" s="11" t="n"/>
      <c r="H239" s="9" t="n"/>
    </row>
    <row r="240">
      <c r="A240" s="9" t="n"/>
      <c r="B240" s="9" t="n"/>
      <c r="C240" s="9" t="n"/>
      <c r="D240" s="10" t="n"/>
      <c r="E240" s="10" t="n"/>
      <c r="F240" s="11" t="n"/>
      <c r="G240" s="11" t="n"/>
      <c r="H240" s="9" t="n"/>
    </row>
    <row r="241">
      <c r="A241" s="9" t="n"/>
      <c r="B241" s="9" t="n"/>
      <c r="C241" s="9" t="n"/>
      <c r="D241" s="10" t="n"/>
      <c r="E241" s="10" t="n"/>
      <c r="F241" s="11" t="n"/>
      <c r="G241" s="11" t="n"/>
      <c r="H241" s="9" t="n"/>
    </row>
    <row r="242">
      <c r="A242" s="9" t="n"/>
      <c r="B242" s="9" t="n"/>
      <c r="C242" s="9" t="n"/>
      <c r="D242" s="10" t="n"/>
      <c r="E242" s="10" t="n"/>
      <c r="F242" s="11" t="n"/>
      <c r="G242" s="11" t="n"/>
      <c r="H242" s="9" t="n"/>
    </row>
    <row r="243">
      <c r="A243" s="9" t="n"/>
      <c r="B243" s="9" t="n"/>
      <c r="C243" s="9" t="n"/>
      <c r="D243" s="10" t="n"/>
      <c r="E243" s="10" t="n"/>
      <c r="F243" s="11" t="n"/>
      <c r="G243" s="11" t="n"/>
      <c r="H243" s="9" t="n"/>
    </row>
    <row r="244">
      <c r="A244" s="9" t="n"/>
      <c r="B244" s="9" t="n"/>
      <c r="C244" s="9" t="n"/>
      <c r="D244" s="10" t="n"/>
      <c r="E244" s="10" t="n"/>
      <c r="F244" s="11" t="n"/>
      <c r="G244" s="11" t="n"/>
      <c r="H244" s="9" t="n"/>
    </row>
    <row r="245">
      <c r="A245" s="9" t="n"/>
      <c r="B245" s="9" t="n"/>
      <c r="C245" s="9" t="n"/>
      <c r="D245" s="10" t="n"/>
      <c r="E245" s="10" t="n"/>
      <c r="F245" s="11" t="n"/>
      <c r="G245" s="11" t="n"/>
      <c r="H245" s="9" t="n"/>
    </row>
    <row r="246">
      <c r="A246" s="9" t="n"/>
      <c r="B246" s="9" t="n"/>
      <c r="C246" s="9" t="n"/>
      <c r="D246" s="10" t="n"/>
      <c r="E246" s="10" t="n"/>
      <c r="F246" s="11" t="n"/>
      <c r="G246" s="11" t="n"/>
      <c r="H246" s="9" t="n"/>
    </row>
    <row r="247">
      <c r="A247" s="9" t="n"/>
      <c r="B247" s="9" t="n"/>
      <c r="C247" s="9" t="n"/>
      <c r="D247" s="10" t="n"/>
      <c r="E247" s="10" t="n"/>
      <c r="F247" s="11" t="n"/>
      <c r="G247" s="11" t="n"/>
      <c r="H247" s="9" t="n"/>
    </row>
    <row r="248">
      <c r="A248" s="9" t="n"/>
      <c r="B248" s="9" t="n"/>
      <c r="C248" s="9" t="n"/>
      <c r="D248" s="10" t="n"/>
      <c r="E248" s="10" t="n"/>
      <c r="F248" s="11" t="n"/>
      <c r="G248" s="11" t="n"/>
      <c r="H248" s="9" t="n"/>
    </row>
    <row r="249">
      <c r="A249" s="9" t="n"/>
      <c r="B249" s="9" t="n"/>
      <c r="C249" s="9" t="n"/>
      <c r="D249" s="10" t="n"/>
      <c r="E249" s="10" t="n"/>
      <c r="F249" s="11" t="n"/>
      <c r="G249" s="11" t="n"/>
      <c r="H249" s="9" t="n"/>
    </row>
    <row r="250">
      <c r="A250" s="9" t="n"/>
      <c r="B250" s="9" t="n"/>
      <c r="C250" s="9" t="n"/>
      <c r="D250" s="10" t="n"/>
      <c r="E250" s="10" t="n"/>
      <c r="F250" s="11" t="n"/>
      <c r="G250" s="11" t="n"/>
      <c r="H250" s="9" t="n"/>
    </row>
    <row r="251">
      <c r="A251" s="9" t="n"/>
      <c r="B251" s="9" t="n"/>
      <c r="C251" s="9" t="n"/>
      <c r="D251" s="10" t="n"/>
      <c r="E251" s="10" t="n"/>
      <c r="F251" s="11" t="n"/>
      <c r="G251" s="11" t="n"/>
      <c r="H251" s="9" t="n"/>
    </row>
    <row r="252">
      <c r="A252" s="9" t="n"/>
      <c r="B252" s="9" t="n"/>
      <c r="C252" s="9" t="n"/>
      <c r="D252" s="10" t="n"/>
      <c r="E252" s="10" t="n"/>
      <c r="F252" s="11" t="n"/>
      <c r="G252" s="11" t="n"/>
      <c r="H252" s="9" t="n"/>
    </row>
    <row r="253">
      <c r="A253" s="9" t="n"/>
      <c r="B253" s="9" t="n"/>
      <c r="C253" s="9" t="n"/>
      <c r="D253" s="10" t="n"/>
      <c r="E253" s="10" t="n"/>
      <c r="F253" s="11" t="n"/>
      <c r="G253" s="11" t="n"/>
      <c r="H253" s="9" t="n"/>
    </row>
    <row r="254">
      <c r="A254" s="9" t="n"/>
      <c r="B254" s="9" t="n"/>
      <c r="C254" s="9" t="n"/>
      <c r="D254" s="10" t="n"/>
      <c r="E254" s="10" t="n"/>
      <c r="F254" s="11" t="n"/>
      <c r="G254" s="11" t="n"/>
      <c r="H254" s="9" t="n"/>
    </row>
    <row r="255">
      <c r="A255" s="9" t="n"/>
      <c r="B255" s="9" t="n"/>
      <c r="C255" s="9" t="n"/>
      <c r="D255" s="10" t="n"/>
      <c r="E255" s="10" t="n"/>
      <c r="F255" s="11" t="n"/>
      <c r="G255" s="11" t="n"/>
      <c r="H255" s="9" t="n"/>
    </row>
    <row r="256">
      <c r="A256" s="9" t="n"/>
      <c r="B256" s="9" t="n"/>
      <c r="C256" s="9" t="n"/>
      <c r="D256" s="10" t="n"/>
      <c r="E256" s="10" t="n"/>
      <c r="F256" s="11" t="n"/>
      <c r="G256" s="11" t="n"/>
      <c r="H256" s="9" t="n"/>
    </row>
    <row r="257">
      <c r="A257" s="9" t="n"/>
      <c r="B257" s="9" t="n"/>
      <c r="C257" s="9" t="n"/>
      <c r="D257" s="10" t="n"/>
      <c r="E257" s="10" t="n"/>
      <c r="F257" s="11" t="n"/>
      <c r="G257" s="11" t="n"/>
      <c r="H257" s="9" t="n"/>
    </row>
    <row r="258">
      <c r="A258" s="9" t="n"/>
      <c r="B258" s="9" t="n"/>
      <c r="C258" s="9" t="n"/>
      <c r="D258" s="10" t="n"/>
      <c r="E258" s="10" t="n"/>
      <c r="F258" s="11" t="n"/>
      <c r="G258" s="11" t="n"/>
      <c r="H258" s="9" t="n"/>
    </row>
    <row r="259">
      <c r="A259" s="9" t="n"/>
      <c r="B259" s="9" t="n"/>
      <c r="C259" s="9" t="n"/>
      <c r="D259" s="10" t="n"/>
      <c r="E259" s="10" t="n"/>
      <c r="F259" s="11" t="n"/>
      <c r="G259" s="11" t="n"/>
      <c r="H259" s="9" t="n"/>
    </row>
    <row r="260">
      <c r="A260" s="9" t="n"/>
      <c r="B260" s="9" t="n"/>
      <c r="C260" s="9" t="n"/>
      <c r="D260" s="10" t="n"/>
      <c r="E260" s="10" t="n"/>
      <c r="F260" s="11" t="n"/>
      <c r="G260" s="11" t="n"/>
      <c r="H260" s="9" t="n"/>
    </row>
    <row r="261">
      <c r="A261" s="9" t="n"/>
      <c r="B261" s="9" t="n"/>
      <c r="C261" s="9" t="n"/>
      <c r="D261" s="10" t="n"/>
      <c r="E261" s="10" t="n"/>
      <c r="F261" s="11" t="n"/>
      <c r="G261" s="11" t="n"/>
      <c r="H261" s="9" t="n"/>
    </row>
    <row r="262">
      <c r="A262" s="9" t="n"/>
      <c r="B262" s="9" t="n"/>
      <c r="C262" s="9" t="n"/>
      <c r="D262" s="10" t="n"/>
      <c r="E262" s="10" t="n"/>
      <c r="F262" s="11" t="n"/>
      <c r="G262" s="11" t="n"/>
      <c r="H262" s="9" t="n"/>
    </row>
    <row r="263">
      <c r="A263" s="9" t="n"/>
      <c r="B263" s="9" t="n"/>
      <c r="C263" s="9" t="n"/>
      <c r="D263" s="10" t="n"/>
      <c r="E263" s="10" t="n"/>
      <c r="F263" s="11" t="n"/>
      <c r="G263" s="11" t="n"/>
      <c r="H263" s="9" t="n"/>
    </row>
    <row r="264">
      <c r="A264" s="9" t="n"/>
      <c r="B264" s="9" t="n"/>
      <c r="C264" s="9" t="n"/>
      <c r="D264" s="10" t="n"/>
      <c r="E264" s="10" t="n"/>
      <c r="F264" s="11" t="n"/>
      <c r="G264" s="11" t="n"/>
      <c r="H264" s="9" t="n"/>
    </row>
    <row r="265">
      <c r="A265" s="9" t="n"/>
      <c r="B265" s="9" t="n"/>
      <c r="C265" s="9" t="n"/>
      <c r="D265" s="10" t="n"/>
      <c r="E265" s="10" t="n"/>
      <c r="F265" s="11" t="n"/>
      <c r="G265" s="11" t="n"/>
      <c r="H265" s="9" t="n"/>
    </row>
    <row r="266">
      <c r="A266" s="9" t="n"/>
      <c r="B266" s="9" t="n"/>
      <c r="C266" s="9" t="n"/>
      <c r="D266" s="10" t="n"/>
      <c r="E266" s="10" t="n"/>
      <c r="F266" s="11" t="n"/>
      <c r="G266" s="11" t="n"/>
      <c r="H266" s="9" t="n"/>
    </row>
    <row r="267">
      <c r="A267" s="9" t="n"/>
      <c r="B267" s="9" t="n"/>
      <c r="C267" s="9" t="n"/>
      <c r="D267" s="10" t="n"/>
      <c r="E267" s="10" t="n"/>
      <c r="F267" s="11" t="n"/>
      <c r="G267" s="11" t="n"/>
      <c r="H267" s="9" t="n"/>
    </row>
    <row r="268">
      <c r="A268" s="9" t="n"/>
      <c r="B268" s="9" t="n"/>
      <c r="C268" s="9" t="n"/>
      <c r="D268" s="10" t="n"/>
      <c r="E268" s="10" t="n"/>
      <c r="F268" s="11" t="n"/>
      <c r="G268" s="11" t="n"/>
      <c r="H268" s="9" t="n"/>
    </row>
    <row r="269">
      <c r="A269" s="9" t="n"/>
      <c r="B269" s="9" t="n"/>
      <c r="C269" s="9" t="n"/>
      <c r="D269" s="10" t="n"/>
      <c r="E269" s="10" t="n"/>
      <c r="F269" s="11" t="n"/>
      <c r="G269" s="11" t="n"/>
      <c r="H269" s="9" t="n"/>
    </row>
    <row r="270">
      <c r="A270" s="9" t="n"/>
      <c r="B270" s="9" t="n"/>
      <c r="C270" s="9" t="n"/>
      <c r="D270" s="10" t="n"/>
      <c r="E270" s="10" t="n"/>
      <c r="F270" s="11" t="n"/>
      <c r="G270" s="11" t="n"/>
      <c r="H270" s="9" t="n"/>
    </row>
    <row r="271">
      <c r="A271" s="9" t="n"/>
      <c r="B271" s="9" t="n"/>
      <c r="C271" s="9" t="n"/>
      <c r="D271" s="10" t="n"/>
      <c r="E271" s="10" t="n"/>
      <c r="F271" s="11" t="n"/>
      <c r="G271" s="11" t="n"/>
      <c r="H271" s="9" t="n"/>
    </row>
    <row r="272">
      <c r="A272" s="9" t="n"/>
      <c r="B272" s="9" t="n"/>
      <c r="C272" s="9" t="n"/>
      <c r="D272" s="10" t="n"/>
      <c r="E272" s="10" t="n"/>
      <c r="F272" s="11" t="n"/>
      <c r="G272" s="11" t="n"/>
      <c r="H272" s="9" t="n"/>
    </row>
    <row r="273">
      <c r="A273" s="9" t="n"/>
      <c r="B273" s="9" t="n"/>
      <c r="C273" s="9" t="n"/>
      <c r="D273" s="10" t="n"/>
      <c r="E273" s="10" t="n"/>
      <c r="F273" s="11" t="n"/>
      <c r="G273" s="11" t="n"/>
      <c r="H273" s="9" t="n"/>
    </row>
    <row r="274">
      <c r="A274" s="9" t="n"/>
      <c r="B274" s="9" t="n"/>
      <c r="C274" s="9" t="n"/>
      <c r="D274" s="10" t="n"/>
      <c r="E274" s="10" t="n"/>
      <c r="F274" s="11" t="n"/>
      <c r="G274" s="11" t="n"/>
      <c r="H274" s="9" t="n"/>
    </row>
    <row r="275">
      <c r="A275" s="9" t="n"/>
      <c r="B275" s="9" t="n"/>
      <c r="C275" s="9" t="n"/>
      <c r="D275" s="10" t="n"/>
      <c r="E275" s="10" t="n"/>
      <c r="F275" s="11" t="n"/>
      <c r="G275" s="11" t="n"/>
      <c r="H275" s="9" t="n"/>
    </row>
    <row r="276">
      <c r="A276" s="9" t="n"/>
      <c r="B276" s="9" t="n"/>
      <c r="C276" s="9" t="n"/>
      <c r="D276" s="10" t="n"/>
      <c r="E276" s="10" t="n"/>
      <c r="F276" s="11" t="n"/>
      <c r="G276" s="11" t="n"/>
      <c r="H276" s="9" t="n"/>
    </row>
    <row r="277">
      <c r="A277" s="9" t="n"/>
      <c r="B277" s="9" t="n"/>
      <c r="C277" s="9" t="n"/>
      <c r="D277" s="10" t="n"/>
      <c r="E277" s="10" t="n"/>
      <c r="F277" s="11" t="n"/>
      <c r="G277" s="11" t="n"/>
      <c r="H277" s="9" t="n"/>
    </row>
    <row r="278">
      <c r="A278" s="9" t="n"/>
      <c r="B278" s="9" t="n"/>
      <c r="C278" s="9" t="n"/>
      <c r="D278" s="10" t="n"/>
      <c r="E278" s="10" t="n"/>
      <c r="F278" s="11" t="n"/>
      <c r="G278" s="11" t="n"/>
      <c r="H278" s="9" t="n"/>
    </row>
    <row r="279">
      <c r="A279" s="9" t="n"/>
      <c r="B279" s="9" t="n"/>
      <c r="C279" s="9" t="n"/>
      <c r="D279" s="10" t="n"/>
      <c r="E279" s="10" t="n"/>
      <c r="F279" s="11" t="n"/>
      <c r="G279" s="11" t="n"/>
      <c r="H279" s="9" t="n"/>
    </row>
    <row r="280">
      <c r="A280" s="9" t="n"/>
      <c r="B280" s="9" t="n"/>
      <c r="C280" s="9" t="n"/>
      <c r="D280" s="10" t="n"/>
      <c r="E280" s="10" t="n"/>
      <c r="F280" s="11" t="n"/>
      <c r="G280" s="11" t="n"/>
      <c r="H280" s="9" t="n"/>
    </row>
    <row r="281">
      <c r="A281" s="9" t="n"/>
      <c r="B281" s="9" t="n"/>
      <c r="C281" s="9" t="n"/>
      <c r="D281" s="10" t="n"/>
      <c r="E281" s="10" t="n"/>
      <c r="F281" s="11" t="n"/>
      <c r="G281" s="11" t="n"/>
      <c r="H281" s="9" t="n"/>
    </row>
    <row r="282">
      <c r="A282" s="9" t="n"/>
      <c r="B282" s="9" t="n"/>
      <c r="C282" s="9" t="n"/>
      <c r="D282" s="10" t="n"/>
      <c r="E282" s="10" t="n"/>
      <c r="F282" s="11" t="n"/>
      <c r="G282" s="11" t="n"/>
      <c r="H282" s="9" t="n"/>
    </row>
    <row r="283">
      <c r="A283" s="9" t="n"/>
      <c r="B283" s="9" t="n"/>
      <c r="C283" s="9" t="n"/>
      <c r="D283" s="10" t="n"/>
      <c r="E283" s="10" t="n"/>
      <c r="F283" s="11" t="n"/>
      <c r="G283" s="11" t="n"/>
      <c r="H283" s="9" t="n"/>
    </row>
    <row r="284">
      <c r="A284" s="9" t="n"/>
      <c r="B284" s="9" t="n"/>
      <c r="C284" s="9" t="n"/>
      <c r="D284" s="10" t="n"/>
      <c r="E284" s="10" t="n"/>
      <c r="F284" s="11" t="n"/>
      <c r="G284" s="11" t="n"/>
      <c r="H284" s="9" t="n"/>
    </row>
    <row r="285">
      <c r="A285" s="9" t="n"/>
      <c r="B285" s="9" t="n"/>
      <c r="C285" s="9" t="n"/>
      <c r="D285" s="10" t="n"/>
      <c r="E285" s="10" t="n"/>
      <c r="F285" s="11" t="n"/>
      <c r="G285" s="11" t="n"/>
      <c r="H285" s="9" t="n"/>
    </row>
    <row r="286">
      <c r="A286" s="9" t="n"/>
      <c r="B286" s="9" t="n"/>
      <c r="C286" s="9" t="n"/>
      <c r="D286" s="10" t="n"/>
      <c r="E286" s="10" t="n"/>
      <c r="F286" s="11" t="n"/>
      <c r="G286" s="11" t="n"/>
      <c r="H286" s="9" t="n"/>
    </row>
    <row r="287">
      <c r="A287" s="9" t="n"/>
      <c r="B287" s="9" t="n"/>
      <c r="C287" s="9" t="n"/>
      <c r="D287" s="10" t="n"/>
      <c r="E287" s="10" t="n"/>
      <c r="F287" s="11" t="n"/>
      <c r="G287" s="11" t="n"/>
      <c r="H287" s="9" t="n"/>
    </row>
    <row r="288">
      <c r="A288" s="9" t="n"/>
      <c r="B288" s="9" t="n"/>
      <c r="C288" s="9" t="n"/>
      <c r="D288" s="10" t="n"/>
      <c r="E288" s="10" t="n"/>
      <c r="F288" s="11" t="n"/>
      <c r="G288" s="11" t="n"/>
      <c r="H288" s="9" t="n"/>
    </row>
    <row r="289">
      <c r="A289" s="9" t="n"/>
      <c r="B289" s="9" t="n"/>
      <c r="C289" s="9" t="n"/>
      <c r="D289" s="10" t="n"/>
      <c r="E289" s="10" t="n"/>
      <c r="F289" s="11" t="n"/>
      <c r="G289" s="11" t="n"/>
      <c r="H289" s="9" t="n"/>
    </row>
    <row r="290">
      <c r="A290" s="9" t="n"/>
      <c r="B290" s="9" t="n"/>
      <c r="C290" s="9" t="n"/>
      <c r="D290" s="10" t="n"/>
      <c r="E290" s="10" t="n"/>
      <c r="F290" s="11" t="n"/>
      <c r="G290" s="11" t="n"/>
      <c r="H290" s="9" t="n"/>
    </row>
    <row r="291">
      <c r="A291" s="9" t="n"/>
      <c r="B291" s="9" t="n"/>
      <c r="C291" s="9" t="n"/>
      <c r="D291" s="10" t="n"/>
      <c r="E291" s="10" t="n"/>
      <c r="F291" s="11" t="n"/>
      <c r="G291" s="11" t="n"/>
      <c r="H291" s="9" t="n"/>
    </row>
    <row r="292">
      <c r="A292" s="9" t="n"/>
      <c r="B292" s="9" t="n"/>
      <c r="C292" s="9" t="n"/>
      <c r="D292" s="10" t="n"/>
      <c r="E292" s="10" t="n"/>
      <c r="F292" s="11" t="n"/>
      <c r="G292" s="11" t="n"/>
      <c r="H292" s="9" t="n"/>
    </row>
    <row r="293">
      <c r="A293" s="9" t="n"/>
      <c r="B293" s="9" t="n"/>
      <c r="C293" s="9" t="n"/>
      <c r="D293" s="10" t="n"/>
      <c r="E293" s="10" t="n"/>
      <c r="F293" s="11" t="n"/>
      <c r="G293" s="11" t="n"/>
      <c r="H293" s="9" t="n"/>
    </row>
    <row r="294">
      <c r="A294" s="9" t="n"/>
      <c r="B294" s="9" t="n"/>
      <c r="C294" s="9" t="n"/>
      <c r="D294" s="10" t="n"/>
      <c r="E294" s="10" t="n"/>
      <c r="F294" s="11" t="n"/>
      <c r="G294" s="11" t="n"/>
      <c r="H294" s="9" t="n"/>
    </row>
    <row r="295">
      <c r="A295" s="9" t="n"/>
      <c r="B295" s="9" t="n"/>
      <c r="C295" s="9" t="n"/>
      <c r="D295" s="10" t="n"/>
      <c r="E295" s="10" t="n"/>
      <c r="F295" s="11" t="n"/>
      <c r="G295" s="11" t="n"/>
      <c r="H295" s="9" t="n"/>
    </row>
    <row r="296">
      <c r="A296" s="9" t="n"/>
      <c r="B296" s="9" t="n"/>
      <c r="C296" s="9" t="n"/>
      <c r="D296" s="10" t="n"/>
      <c r="E296" s="10" t="n"/>
      <c r="F296" s="11" t="n"/>
      <c r="G296" s="11" t="n"/>
      <c r="H296" s="9" t="n"/>
    </row>
    <row r="297">
      <c r="A297" s="9" t="n"/>
      <c r="B297" s="9" t="n"/>
      <c r="C297" s="9" t="n"/>
      <c r="D297" s="10" t="n"/>
      <c r="E297" s="10" t="n"/>
      <c r="F297" s="11" t="n"/>
      <c r="G297" s="11" t="n"/>
      <c r="H297" s="9" t="n"/>
    </row>
    <row r="298">
      <c r="A298" s="9" t="n"/>
      <c r="B298" s="9" t="n"/>
      <c r="C298" s="9" t="n"/>
      <c r="D298" s="10" t="n"/>
      <c r="E298" s="10" t="n"/>
      <c r="F298" s="11" t="n"/>
      <c r="G298" s="11" t="n"/>
      <c r="H298" s="9" t="n"/>
    </row>
    <row r="299">
      <c r="A299" s="9" t="n"/>
      <c r="B299" s="9" t="n"/>
      <c r="C299" s="9" t="n"/>
      <c r="D299" s="10" t="n"/>
      <c r="E299" s="10" t="n"/>
      <c r="F299" s="11" t="n"/>
      <c r="G299" s="11" t="n"/>
      <c r="H299" s="9" t="n"/>
    </row>
    <row r="300">
      <c r="A300" s="9" t="n"/>
      <c r="B300" s="9" t="n"/>
      <c r="C300" s="9" t="n"/>
      <c r="D300" s="10" t="n"/>
      <c r="E300" s="10" t="n"/>
      <c r="F300" s="11" t="n"/>
      <c r="G300" s="11" t="n"/>
      <c r="H300" s="9" t="n"/>
    </row>
    <row r="301">
      <c r="A301" s="9" t="n"/>
      <c r="B301" s="9" t="n"/>
      <c r="C301" s="9" t="n"/>
      <c r="D301" s="10" t="n"/>
      <c r="E301" s="10" t="n"/>
      <c r="F301" s="11" t="n"/>
      <c r="G301" s="11" t="n"/>
      <c r="H301" s="9" t="n"/>
    </row>
  </sheetData>
  <dataValidations count="6">
    <dataValidation sqref="A2:A301" showDropDown="0" showInputMessage="0" showErrorMessage="1" allowBlank="1" errorTitle="SKU repetido" error="Ese SKU ya existe. Cada artículo lleva una clave distinta." type="custom">
      <formula1>COUNTIF($A$2:$A$301,A2)=1</formula1>
    </dataValidation>
    <dataValidation sqref="C2:C301" showDropDown="0" showInputMessage="0" showErrorMessage="1" allowBlank="1" errorTitle="Unidad" error="Elige una unidad de la lista." type="list">
      <formula1>"Pieza,Caja,Paquete,Kilo,Litro,Metro,Par,Juego"</formula1>
    </dataValidation>
    <dataValidation sqref="D2:D301" showDropDown="0" showInputMessage="0" showErrorMessage="1" allowBlank="1" errorTitle="Número" error="Escribe un número igual o mayor que cero." type="decimal" operator="greaterThanOrEqual">
      <formula1>0</formula1>
    </dataValidation>
    <dataValidation sqref="E2:E301" showDropDown="0" showInputMessage="0" showErrorMessage="1" allowBlank="1" errorTitle="Número" error="Escribe un número igual o mayor que cero." type="decimal" operator="greaterThanOrEqual">
      <formula1>0</formula1>
    </dataValidation>
    <dataValidation sqref="F2:F301" showDropDown="0" showInputMessage="0" showErrorMessage="1" allowBlank="1" errorTitle="Número" error="Escribe un número igual o mayor que cero." type="decimal" operator="greaterThanOrEqual">
      <formula1>0</formula1>
    </dataValidation>
    <dataValidation sqref="G2:G301" showDropDown="0" showInputMessage="0" showErrorMessage="1" allowBlank="1" errorTitle="Número" error="Escribe un número igual o mayor que cero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2" customWidth="1" min="3" max="3"/>
    <col width="12" customWidth="1" min="4" max="4"/>
    <col width="20" customWidth="1" min="5" max="5"/>
    <col width="28" customWidth="1" min="6" max="6"/>
    <col width="30" customWidth="1" min="7" max="7"/>
  </cols>
  <sheetData>
    <row r="1" ht="32" customHeight="1">
      <c r="A1" s="4" t="inlineStr">
        <is>
          <t>Fecha</t>
        </is>
      </c>
      <c r="B1" s="4" t="inlineStr">
        <is>
          <t>SKU</t>
        </is>
      </c>
      <c r="C1" s="4" t="inlineStr">
        <is>
          <t>Tipo</t>
        </is>
      </c>
      <c r="D1" s="4" t="inlineStr">
        <is>
          <t>Cantidad</t>
        </is>
      </c>
      <c r="E1" s="4" t="inlineStr">
        <is>
          <t>Costo unitario (solo entradas)</t>
        </is>
      </c>
      <c r="F1" s="4" t="inlineStr">
        <is>
          <t>Referencia</t>
        </is>
      </c>
      <c r="G1" s="4" t="inlineStr">
        <is>
          <t>Nota</t>
        </is>
      </c>
    </row>
    <row r="2">
      <c r="A2" s="12" t="n">
        <v>46266</v>
      </c>
      <c r="B2" s="5" t="inlineStr">
        <is>
          <t>EJ-001</t>
        </is>
      </c>
      <c r="C2" s="5" t="inlineStr">
        <is>
          <t>Entrada</t>
        </is>
      </c>
      <c r="D2" s="7" t="n">
        <v>60</v>
      </c>
      <c r="E2" s="6" t="n">
        <v>22</v>
      </c>
      <c r="F2" s="5" t="inlineStr">
        <is>
          <t>Compra prov. Papelera del Norte, folio 118</t>
        </is>
      </c>
      <c r="G2" s="8" t="inlineStr">
        <is>
          <t>EJEMPLO: borra esta fila</t>
        </is>
      </c>
    </row>
    <row r="3">
      <c r="A3" s="12" t="n">
        <v>46277</v>
      </c>
      <c r="B3" s="5" t="inlineStr">
        <is>
          <t>EJ-001</t>
        </is>
      </c>
      <c r="C3" s="5" t="inlineStr">
        <is>
          <t>Entrada</t>
        </is>
      </c>
      <c r="D3" s="7" t="n">
        <v>40</v>
      </c>
      <c r="E3" s="6" t="n">
        <v>24</v>
      </c>
      <c r="F3" s="5" t="inlineStr">
        <is>
          <t>Compra prov. Papelera del Norte, folio 131</t>
        </is>
      </c>
      <c r="G3" s="8" t="inlineStr">
        <is>
          <t>EJEMPLO: borra esta fila</t>
        </is>
      </c>
    </row>
    <row r="4">
      <c r="A4" s="12" t="n">
        <v>46280</v>
      </c>
      <c r="B4" s="5" t="inlineStr">
        <is>
          <t>EJ-001</t>
        </is>
      </c>
      <c r="C4" s="5" t="inlineStr">
        <is>
          <t>Salida</t>
        </is>
      </c>
      <c r="D4" s="7" t="n">
        <v>85</v>
      </c>
      <c r="E4" s="6" t="n"/>
      <c r="F4" s="5" t="inlineStr">
        <is>
          <t>Ventas del 1 al 15</t>
        </is>
      </c>
      <c r="G4" s="8" t="inlineStr">
        <is>
          <t>EJEMPLO: borra esta fila</t>
        </is>
      </c>
    </row>
    <row r="5">
      <c r="A5" s="12" t="n">
        <v>46266</v>
      </c>
      <c r="B5" s="5" t="inlineStr">
        <is>
          <t>EJ-002</t>
        </is>
      </c>
      <c r="C5" s="5" t="inlineStr">
        <is>
          <t>Entrada</t>
        </is>
      </c>
      <c r="D5" s="7" t="n">
        <v>200</v>
      </c>
      <c r="E5" s="6" t="n">
        <v>4.5</v>
      </c>
      <c r="F5" s="5" t="inlineStr">
        <is>
          <t>Compra caja de 200</t>
        </is>
      </c>
      <c r="G5" s="8" t="inlineStr">
        <is>
          <t>EJEMPLO: borra esta fila</t>
        </is>
      </c>
    </row>
    <row r="6">
      <c r="A6" s="12" t="n">
        <v>46285</v>
      </c>
      <c r="B6" s="5" t="inlineStr">
        <is>
          <t>EJ-002</t>
        </is>
      </c>
      <c r="C6" s="5" t="inlineStr">
        <is>
          <t>Salida</t>
        </is>
      </c>
      <c r="D6" s="7" t="n">
        <v>90</v>
      </c>
      <c r="E6" s="6" t="n"/>
      <c r="F6" s="5" t="inlineStr">
        <is>
          <t>Ventas del mes</t>
        </is>
      </c>
      <c r="G6" s="8" t="inlineStr">
        <is>
          <t>EJEMPLO: borra esta fila</t>
        </is>
      </c>
    </row>
    <row r="7">
      <c r="A7" s="12" t="n">
        <v>46268</v>
      </c>
      <c r="B7" s="5" t="inlineStr">
        <is>
          <t>EJ-003</t>
        </is>
      </c>
      <c r="C7" s="5" t="inlineStr">
        <is>
          <t>Entrada</t>
        </is>
      </c>
      <c r="D7" s="7" t="n">
        <v>10</v>
      </c>
      <c r="E7" s="6" t="n">
        <v>48</v>
      </c>
      <c r="F7" s="5" t="inlineStr">
        <is>
          <t>Compra inicial</t>
        </is>
      </c>
      <c r="G7" s="8" t="inlineStr">
        <is>
          <t>EJEMPLO: borra esta fila</t>
        </is>
      </c>
    </row>
    <row r="8">
      <c r="A8" s="12" t="n">
        <v>46283</v>
      </c>
      <c r="B8" s="5" t="inlineStr">
        <is>
          <t>EJ-003</t>
        </is>
      </c>
      <c r="C8" s="5" t="inlineStr">
        <is>
          <t>Salida</t>
        </is>
      </c>
      <c r="D8" s="7" t="n">
        <v>4</v>
      </c>
      <c r="E8" s="6" t="n"/>
      <c r="F8" s="5" t="inlineStr">
        <is>
          <t>Ventas del mes</t>
        </is>
      </c>
      <c r="G8" s="8" t="inlineStr">
        <is>
          <t>EJEMPLO: borra esta fila</t>
        </is>
      </c>
    </row>
    <row r="9">
      <c r="A9" s="13" t="n"/>
      <c r="B9" s="9" t="n"/>
      <c r="C9" s="9" t="n"/>
      <c r="D9" s="11" t="n"/>
      <c r="E9" s="10" t="n"/>
      <c r="F9" s="9" t="n"/>
      <c r="G9" s="9" t="n"/>
    </row>
    <row r="10">
      <c r="A10" s="13" t="n"/>
      <c r="B10" s="9" t="n"/>
      <c r="C10" s="9" t="n"/>
      <c r="D10" s="11" t="n"/>
      <c r="E10" s="10" t="n"/>
      <c r="F10" s="9" t="n"/>
      <c r="G10" s="9" t="n"/>
    </row>
    <row r="11">
      <c r="A11" s="13" t="n"/>
      <c r="B11" s="9" t="n"/>
      <c r="C11" s="9" t="n"/>
      <c r="D11" s="11" t="n"/>
      <c r="E11" s="10" t="n"/>
      <c r="F11" s="9" t="n"/>
      <c r="G11" s="9" t="n"/>
    </row>
    <row r="12">
      <c r="A12" s="13" t="n"/>
      <c r="B12" s="9" t="n"/>
      <c r="C12" s="9" t="n"/>
      <c r="D12" s="11" t="n"/>
      <c r="E12" s="10" t="n"/>
      <c r="F12" s="9" t="n"/>
      <c r="G12" s="9" t="n"/>
    </row>
    <row r="13">
      <c r="A13" s="13" t="n"/>
      <c r="B13" s="9" t="n"/>
      <c r="C13" s="9" t="n"/>
      <c r="D13" s="11" t="n"/>
      <c r="E13" s="10" t="n"/>
      <c r="F13" s="9" t="n"/>
      <c r="G13" s="9" t="n"/>
    </row>
    <row r="14">
      <c r="A14" s="13" t="n"/>
      <c r="B14" s="9" t="n"/>
      <c r="C14" s="9" t="n"/>
      <c r="D14" s="11" t="n"/>
      <c r="E14" s="10" t="n"/>
      <c r="F14" s="9" t="n"/>
      <c r="G14" s="9" t="n"/>
    </row>
    <row r="15">
      <c r="A15" s="13" t="n"/>
      <c r="B15" s="9" t="n"/>
      <c r="C15" s="9" t="n"/>
      <c r="D15" s="11" t="n"/>
      <c r="E15" s="10" t="n"/>
      <c r="F15" s="9" t="n"/>
      <c r="G15" s="9" t="n"/>
    </row>
    <row r="16">
      <c r="A16" s="13" t="n"/>
      <c r="B16" s="9" t="n"/>
      <c r="C16" s="9" t="n"/>
      <c r="D16" s="11" t="n"/>
      <c r="E16" s="10" t="n"/>
      <c r="F16" s="9" t="n"/>
      <c r="G16" s="9" t="n"/>
    </row>
    <row r="17">
      <c r="A17" s="13" t="n"/>
      <c r="B17" s="9" t="n"/>
      <c r="C17" s="9" t="n"/>
      <c r="D17" s="11" t="n"/>
      <c r="E17" s="10" t="n"/>
      <c r="F17" s="9" t="n"/>
      <c r="G17" s="9" t="n"/>
    </row>
    <row r="18">
      <c r="A18" s="13" t="n"/>
      <c r="B18" s="9" t="n"/>
      <c r="C18" s="9" t="n"/>
      <c r="D18" s="11" t="n"/>
      <c r="E18" s="10" t="n"/>
      <c r="F18" s="9" t="n"/>
      <c r="G18" s="9" t="n"/>
    </row>
    <row r="19">
      <c r="A19" s="13" t="n"/>
      <c r="B19" s="9" t="n"/>
      <c r="C19" s="9" t="n"/>
      <c r="D19" s="11" t="n"/>
      <c r="E19" s="10" t="n"/>
      <c r="F19" s="9" t="n"/>
      <c r="G19" s="9" t="n"/>
    </row>
    <row r="20">
      <c r="A20" s="13" t="n"/>
      <c r="B20" s="9" t="n"/>
      <c r="C20" s="9" t="n"/>
      <c r="D20" s="11" t="n"/>
      <c r="E20" s="10" t="n"/>
      <c r="F20" s="9" t="n"/>
      <c r="G20" s="9" t="n"/>
    </row>
    <row r="21">
      <c r="A21" s="13" t="n"/>
      <c r="B21" s="9" t="n"/>
      <c r="C21" s="9" t="n"/>
      <c r="D21" s="11" t="n"/>
      <c r="E21" s="10" t="n"/>
      <c r="F21" s="9" t="n"/>
      <c r="G21" s="9" t="n"/>
    </row>
    <row r="22">
      <c r="A22" s="13" t="n"/>
      <c r="B22" s="9" t="n"/>
      <c r="C22" s="9" t="n"/>
      <c r="D22" s="11" t="n"/>
      <c r="E22" s="10" t="n"/>
      <c r="F22" s="9" t="n"/>
      <c r="G22" s="9" t="n"/>
    </row>
    <row r="23">
      <c r="A23" s="13" t="n"/>
      <c r="B23" s="9" t="n"/>
      <c r="C23" s="9" t="n"/>
      <c r="D23" s="11" t="n"/>
      <c r="E23" s="10" t="n"/>
      <c r="F23" s="9" t="n"/>
      <c r="G23" s="9" t="n"/>
    </row>
    <row r="24">
      <c r="A24" s="13" t="n"/>
      <c r="B24" s="9" t="n"/>
      <c r="C24" s="9" t="n"/>
      <c r="D24" s="11" t="n"/>
      <c r="E24" s="10" t="n"/>
      <c r="F24" s="9" t="n"/>
      <c r="G24" s="9" t="n"/>
    </row>
    <row r="25">
      <c r="A25" s="13" t="n"/>
      <c r="B25" s="9" t="n"/>
      <c r="C25" s="9" t="n"/>
      <c r="D25" s="11" t="n"/>
      <c r="E25" s="10" t="n"/>
      <c r="F25" s="9" t="n"/>
      <c r="G25" s="9" t="n"/>
    </row>
    <row r="26">
      <c r="A26" s="13" t="n"/>
      <c r="B26" s="9" t="n"/>
      <c r="C26" s="9" t="n"/>
      <c r="D26" s="11" t="n"/>
      <c r="E26" s="10" t="n"/>
      <c r="F26" s="9" t="n"/>
      <c r="G26" s="9" t="n"/>
    </row>
    <row r="27">
      <c r="A27" s="13" t="n"/>
      <c r="B27" s="9" t="n"/>
      <c r="C27" s="9" t="n"/>
      <c r="D27" s="11" t="n"/>
      <c r="E27" s="10" t="n"/>
      <c r="F27" s="9" t="n"/>
      <c r="G27" s="9" t="n"/>
    </row>
    <row r="28">
      <c r="A28" s="13" t="n"/>
      <c r="B28" s="9" t="n"/>
      <c r="C28" s="9" t="n"/>
      <c r="D28" s="11" t="n"/>
      <c r="E28" s="10" t="n"/>
      <c r="F28" s="9" t="n"/>
      <c r="G28" s="9" t="n"/>
    </row>
    <row r="29">
      <c r="A29" s="13" t="n"/>
      <c r="B29" s="9" t="n"/>
      <c r="C29" s="9" t="n"/>
      <c r="D29" s="11" t="n"/>
      <c r="E29" s="10" t="n"/>
      <c r="F29" s="9" t="n"/>
      <c r="G29" s="9" t="n"/>
    </row>
    <row r="30">
      <c r="A30" s="13" t="n"/>
      <c r="B30" s="9" t="n"/>
      <c r="C30" s="9" t="n"/>
      <c r="D30" s="11" t="n"/>
      <c r="E30" s="10" t="n"/>
      <c r="F30" s="9" t="n"/>
      <c r="G30" s="9" t="n"/>
    </row>
    <row r="31">
      <c r="A31" s="13" t="n"/>
      <c r="B31" s="9" t="n"/>
      <c r="C31" s="9" t="n"/>
      <c r="D31" s="11" t="n"/>
      <c r="E31" s="10" t="n"/>
      <c r="F31" s="9" t="n"/>
      <c r="G31" s="9" t="n"/>
    </row>
    <row r="32">
      <c r="A32" s="13" t="n"/>
      <c r="B32" s="9" t="n"/>
      <c r="C32" s="9" t="n"/>
      <c r="D32" s="11" t="n"/>
      <c r="E32" s="10" t="n"/>
      <c r="F32" s="9" t="n"/>
      <c r="G32" s="9" t="n"/>
    </row>
    <row r="33">
      <c r="A33" s="13" t="n"/>
      <c r="B33" s="9" t="n"/>
      <c r="C33" s="9" t="n"/>
      <c r="D33" s="11" t="n"/>
      <c r="E33" s="10" t="n"/>
      <c r="F33" s="9" t="n"/>
      <c r="G33" s="9" t="n"/>
    </row>
    <row r="34">
      <c r="A34" s="13" t="n"/>
      <c r="B34" s="9" t="n"/>
      <c r="C34" s="9" t="n"/>
      <c r="D34" s="11" t="n"/>
      <c r="E34" s="10" t="n"/>
      <c r="F34" s="9" t="n"/>
      <c r="G34" s="9" t="n"/>
    </row>
    <row r="35">
      <c r="A35" s="13" t="n"/>
      <c r="B35" s="9" t="n"/>
      <c r="C35" s="9" t="n"/>
      <c r="D35" s="11" t="n"/>
      <c r="E35" s="10" t="n"/>
      <c r="F35" s="9" t="n"/>
      <c r="G35" s="9" t="n"/>
    </row>
    <row r="36">
      <c r="A36" s="13" t="n"/>
      <c r="B36" s="9" t="n"/>
      <c r="C36" s="9" t="n"/>
      <c r="D36" s="11" t="n"/>
      <c r="E36" s="10" t="n"/>
      <c r="F36" s="9" t="n"/>
      <c r="G36" s="9" t="n"/>
    </row>
    <row r="37">
      <c r="A37" s="13" t="n"/>
      <c r="B37" s="9" t="n"/>
      <c r="C37" s="9" t="n"/>
      <c r="D37" s="11" t="n"/>
      <c r="E37" s="10" t="n"/>
      <c r="F37" s="9" t="n"/>
      <c r="G37" s="9" t="n"/>
    </row>
    <row r="38">
      <c r="A38" s="13" t="n"/>
      <c r="B38" s="9" t="n"/>
      <c r="C38" s="9" t="n"/>
      <c r="D38" s="11" t="n"/>
      <c r="E38" s="10" t="n"/>
      <c r="F38" s="9" t="n"/>
      <c r="G38" s="9" t="n"/>
    </row>
    <row r="39">
      <c r="A39" s="13" t="n"/>
      <c r="B39" s="9" t="n"/>
      <c r="C39" s="9" t="n"/>
      <c r="D39" s="11" t="n"/>
      <c r="E39" s="10" t="n"/>
      <c r="F39" s="9" t="n"/>
      <c r="G39" s="9" t="n"/>
    </row>
    <row r="40">
      <c r="A40" s="13" t="n"/>
      <c r="B40" s="9" t="n"/>
      <c r="C40" s="9" t="n"/>
      <c r="D40" s="11" t="n"/>
      <c r="E40" s="10" t="n"/>
      <c r="F40" s="9" t="n"/>
      <c r="G40" s="9" t="n"/>
    </row>
    <row r="41">
      <c r="A41" s="13" t="n"/>
      <c r="B41" s="9" t="n"/>
      <c r="C41" s="9" t="n"/>
      <c r="D41" s="11" t="n"/>
      <c r="E41" s="10" t="n"/>
      <c r="F41" s="9" t="n"/>
      <c r="G41" s="9" t="n"/>
    </row>
    <row r="42">
      <c r="A42" s="13" t="n"/>
      <c r="B42" s="9" t="n"/>
      <c r="C42" s="9" t="n"/>
      <c r="D42" s="11" t="n"/>
      <c r="E42" s="10" t="n"/>
      <c r="F42" s="9" t="n"/>
      <c r="G42" s="9" t="n"/>
    </row>
    <row r="43">
      <c r="A43" s="13" t="n"/>
      <c r="B43" s="9" t="n"/>
      <c r="C43" s="9" t="n"/>
      <c r="D43" s="11" t="n"/>
      <c r="E43" s="10" t="n"/>
      <c r="F43" s="9" t="n"/>
      <c r="G43" s="9" t="n"/>
    </row>
    <row r="44">
      <c r="A44" s="13" t="n"/>
      <c r="B44" s="9" t="n"/>
      <c r="C44" s="9" t="n"/>
      <c r="D44" s="11" t="n"/>
      <c r="E44" s="10" t="n"/>
      <c r="F44" s="9" t="n"/>
      <c r="G44" s="9" t="n"/>
    </row>
    <row r="45">
      <c r="A45" s="13" t="n"/>
      <c r="B45" s="9" t="n"/>
      <c r="C45" s="9" t="n"/>
      <c r="D45" s="11" t="n"/>
      <c r="E45" s="10" t="n"/>
      <c r="F45" s="9" t="n"/>
      <c r="G45" s="9" t="n"/>
    </row>
    <row r="46">
      <c r="A46" s="13" t="n"/>
      <c r="B46" s="9" t="n"/>
      <c r="C46" s="9" t="n"/>
      <c r="D46" s="11" t="n"/>
      <c r="E46" s="10" t="n"/>
      <c r="F46" s="9" t="n"/>
      <c r="G46" s="9" t="n"/>
    </row>
    <row r="47">
      <c r="A47" s="13" t="n"/>
      <c r="B47" s="9" t="n"/>
      <c r="C47" s="9" t="n"/>
      <c r="D47" s="11" t="n"/>
      <c r="E47" s="10" t="n"/>
      <c r="F47" s="9" t="n"/>
      <c r="G47" s="9" t="n"/>
    </row>
    <row r="48">
      <c r="A48" s="13" t="n"/>
      <c r="B48" s="9" t="n"/>
      <c r="C48" s="9" t="n"/>
      <c r="D48" s="11" t="n"/>
      <c r="E48" s="10" t="n"/>
      <c r="F48" s="9" t="n"/>
      <c r="G48" s="9" t="n"/>
    </row>
    <row r="49">
      <c r="A49" s="13" t="n"/>
      <c r="B49" s="9" t="n"/>
      <c r="C49" s="9" t="n"/>
      <c r="D49" s="11" t="n"/>
      <c r="E49" s="10" t="n"/>
      <c r="F49" s="9" t="n"/>
      <c r="G49" s="9" t="n"/>
    </row>
    <row r="50">
      <c r="A50" s="13" t="n"/>
      <c r="B50" s="9" t="n"/>
      <c r="C50" s="9" t="n"/>
      <c r="D50" s="11" t="n"/>
      <c r="E50" s="10" t="n"/>
      <c r="F50" s="9" t="n"/>
      <c r="G50" s="9" t="n"/>
    </row>
    <row r="51">
      <c r="A51" s="13" t="n"/>
      <c r="B51" s="9" t="n"/>
      <c r="C51" s="9" t="n"/>
      <c r="D51" s="11" t="n"/>
      <c r="E51" s="10" t="n"/>
      <c r="F51" s="9" t="n"/>
      <c r="G51" s="9" t="n"/>
    </row>
    <row r="52">
      <c r="A52" s="13" t="n"/>
      <c r="B52" s="9" t="n"/>
      <c r="C52" s="9" t="n"/>
      <c r="D52" s="11" t="n"/>
      <c r="E52" s="10" t="n"/>
      <c r="F52" s="9" t="n"/>
      <c r="G52" s="9" t="n"/>
    </row>
    <row r="53">
      <c r="A53" s="13" t="n"/>
      <c r="B53" s="9" t="n"/>
      <c r="C53" s="9" t="n"/>
      <c r="D53" s="11" t="n"/>
      <c r="E53" s="10" t="n"/>
      <c r="F53" s="9" t="n"/>
      <c r="G53" s="9" t="n"/>
    </row>
    <row r="54">
      <c r="A54" s="13" t="n"/>
      <c r="B54" s="9" t="n"/>
      <c r="C54" s="9" t="n"/>
      <c r="D54" s="11" t="n"/>
      <c r="E54" s="10" t="n"/>
      <c r="F54" s="9" t="n"/>
      <c r="G54" s="9" t="n"/>
    </row>
    <row r="55">
      <c r="A55" s="13" t="n"/>
      <c r="B55" s="9" t="n"/>
      <c r="C55" s="9" t="n"/>
      <c r="D55" s="11" t="n"/>
      <c r="E55" s="10" t="n"/>
      <c r="F55" s="9" t="n"/>
      <c r="G55" s="9" t="n"/>
    </row>
    <row r="56">
      <c r="A56" s="13" t="n"/>
      <c r="B56" s="9" t="n"/>
      <c r="C56" s="9" t="n"/>
      <c r="D56" s="11" t="n"/>
      <c r="E56" s="10" t="n"/>
      <c r="F56" s="9" t="n"/>
      <c r="G56" s="9" t="n"/>
    </row>
    <row r="57">
      <c r="A57" s="13" t="n"/>
      <c r="B57" s="9" t="n"/>
      <c r="C57" s="9" t="n"/>
      <c r="D57" s="11" t="n"/>
      <c r="E57" s="10" t="n"/>
      <c r="F57" s="9" t="n"/>
      <c r="G57" s="9" t="n"/>
    </row>
    <row r="58">
      <c r="A58" s="13" t="n"/>
      <c r="B58" s="9" t="n"/>
      <c r="C58" s="9" t="n"/>
      <c r="D58" s="11" t="n"/>
      <c r="E58" s="10" t="n"/>
      <c r="F58" s="9" t="n"/>
      <c r="G58" s="9" t="n"/>
    </row>
    <row r="59">
      <c r="A59" s="13" t="n"/>
      <c r="B59" s="9" t="n"/>
      <c r="C59" s="9" t="n"/>
      <c r="D59" s="11" t="n"/>
      <c r="E59" s="10" t="n"/>
      <c r="F59" s="9" t="n"/>
      <c r="G59" s="9" t="n"/>
    </row>
    <row r="60">
      <c r="A60" s="13" t="n"/>
      <c r="B60" s="9" t="n"/>
      <c r="C60" s="9" t="n"/>
      <c r="D60" s="11" t="n"/>
      <c r="E60" s="10" t="n"/>
      <c r="F60" s="9" t="n"/>
      <c r="G60" s="9" t="n"/>
    </row>
    <row r="61">
      <c r="A61" s="13" t="n"/>
      <c r="B61" s="9" t="n"/>
      <c r="C61" s="9" t="n"/>
      <c r="D61" s="11" t="n"/>
      <c r="E61" s="10" t="n"/>
      <c r="F61" s="9" t="n"/>
      <c r="G61" s="9" t="n"/>
    </row>
    <row r="62">
      <c r="A62" s="13" t="n"/>
      <c r="B62" s="9" t="n"/>
      <c r="C62" s="9" t="n"/>
      <c r="D62" s="11" t="n"/>
      <c r="E62" s="10" t="n"/>
      <c r="F62" s="9" t="n"/>
      <c r="G62" s="9" t="n"/>
    </row>
    <row r="63">
      <c r="A63" s="13" t="n"/>
      <c r="B63" s="9" t="n"/>
      <c r="C63" s="9" t="n"/>
      <c r="D63" s="11" t="n"/>
      <c r="E63" s="10" t="n"/>
      <c r="F63" s="9" t="n"/>
      <c r="G63" s="9" t="n"/>
    </row>
    <row r="64">
      <c r="A64" s="13" t="n"/>
      <c r="B64" s="9" t="n"/>
      <c r="C64" s="9" t="n"/>
      <c r="D64" s="11" t="n"/>
      <c r="E64" s="10" t="n"/>
      <c r="F64" s="9" t="n"/>
      <c r="G64" s="9" t="n"/>
    </row>
    <row r="65">
      <c r="A65" s="13" t="n"/>
      <c r="B65" s="9" t="n"/>
      <c r="C65" s="9" t="n"/>
      <c r="D65" s="11" t="n"/>
      <c r="E65" s="10" t="n"/>
      <c r="F65" s="9" t="n"/>
      <c r="G65" s="9" t="n"/>
    </row>
    <row r="66">
      <c r="A66" s="13" t="n"/>
      <c r="B66" s="9" t="n"/>
      <c r="C66" s="9" t="n"/>
      <c r="D66" s="11" t="n"/>
      <c r="E66" s="10" t="n"/>
      <c r="F66" s="9" t="n"/>
      <c r="G66" s="9" t="n"/>
    </row>
    <row r="67">
      <c r="A67" s="13" t="n"/>
      <c r="B67" s="9" t="n"/>
      <c r="C67" s="9" t="n"/>
      <c r="D67" s="11" t="n"/>
      <c r="E67" s="10" t="n"/>
      <c r="F67" s="9" t="n"/>
      <c r="G67" s="9" t="n"/>
    </row>
    <row r="68">
      <c r="A68" s="13" t="n"/>
      <c r="B68" s="9" t="n"/>
      <c r="C68" s="9" t="n"/>
      <c r="D68" s="11" t="n"/>
      <c r="E68" s="10" t="n"/>
      <c r="F68" s="9" t="n"/>
      <c r="G68" s="9" t="n"/>
    </row>
    <row r="69">
      <c r="A69" s="13" t="n"/>
      <c r="B69" s="9" t="n"/>
      <c r="C69" s="9" t="n"/>
      <c r="D69" s="11" t="n"/>
      <c r="E69" s="10" t="n"/>
      <c r="F69" s="9" t="n"/>
      <c r="G69" s="9" t="n"/>
    </row>
    <row r="70">
      <c r="A70" s="13" t="n"/>
      <c r="B70" s="9" t="n"/>
      <c r="C70" s="9" t="n"/>
      <c r="D70" s="11" t="n"/>
      <c r="E70" s="10" t="n"/>
      <c r="F70" s="9" t="n"/>
      <c r="G70" s="9" t="n"/>
    </row>
    <row r="71">
      <c r="A71" s="13" t="n"/>
      <c r="B71" s="9" t="n"/>
      <c r="C71" s="9" t="n"/>
      <c r="D71" s="11" t="n"/>
      <c r="E71" s="10" t="n"/>
      <c r="F71" s="9" t="n"/>
      <c r="G71" s="9" t="n"/>
    </row>
    <row r="72">
      <c r="A72" s="13" t="n"/>
      <c r="B72" s="9" t="n"/>
      <c r="C72" s="9" t="n"/>
      <c r="D72" s="11" t="n"/>
      <c r="E72" s="10" t="n"/>
      <c r="F72" s="9" t="n"/>
      <c r="G72" s="9" t="n"/>
    </row>
    <row r="73">
      <c r="A73" s="13" t="n"/>
      <c r="B73" s="9" t="n"/>
      <c r="C73" s="9" t="n"/>
      <c r="D73" s="11" t="n"/>
      <c r="E73" s="10" t="n"/>
      <c r="F73" s="9" t="n"/>
      <c r="G73" s="9" t="n"/>
    </row>
    <row r="74">
      <c r="A74" s="13" t="n"/>
      <c r="B74" s="9" t="n"/>
      <c r="C74" s="9" t="n"/>
      <c r="D74" s="11" t="n"/>
      <c r="E74" s="10" t="n"/>
      <c r="F74" s="9" t="n"/>
      <c r="G74" s="9" t="n"/>
    </row>
    <row r="75">
      <c r="A75" s="13" t="n"/>
      <c r="B75" s="9" t="n"/>
      <c r="C75" s="9" t="n"/>
      <c r="D75" s="11" t="n"/>
      <c r="E75" s="10" t="n"/>
      <c r="F75" s="9" t="n"/>
      <c r="G75" s="9" t="n"/>
    </row>
    <row r="76">
      <c r="A76" s="13" t="n"/>
      <c r="B76" s="9" t="n"/>
      <c r="C76" s="9" t="n"/>
      <c r="D76" s="11" t="n"/>
      <c r="E76" s="10" t="n"/>
      <c r="F76" s="9" t="n"/>
      <c r="G76" s="9" t="n"/>
    </row>
    <row r="77">
      <c r="A77" s="13" t="n"/>
      <c r="B77" s="9" t="n"/>
      <c r="C77" s="9" t="n"/>
      <c r="D77" s="11" t="n"/>
      <c r="E77" s="10" t="n"/>
      <c r="F77" s="9" t="n"/>
      <c r="G77" s="9" t="n"/>
    </row>
    <row r="78">
      <c r="A78" s="13" t="n"/>
      <c r="B78" s="9" t="n"/>
      <c r="C78" s="9" t="n"/>
      <c r="D78" s="11" t="n"/>
      <c r="E78" s="10" t="n"/>
      <c r="F78" s="9" t="n"/>
      <c r="G78" s="9" t="n"/>
    </row>
    <row r="79">
      <c r="A79" s="13" t="n"/>
      <c r="B79" s="9" t="n"/>
      <c r="C79" s="9" t="n"/>
      <c r="D79" s="11" t="n"/>
      <c r="E79" s="10" t="n"/>
      <c r="F79" s="9" t="n"/>
      <c r="G79" s="9" t="n"/>
    </row>
    <row r="80">
      <c r="A80" s="13" t="n"/>
      <c r="B80" s="9" t="n"/>
      <c r="C80" s="9" t="n"/>
      <c r="D80" s="11" t="n"/>
      <c r="E80" s="10" t="n"/>
      <c r="F80" s="9" t="n"/>
      <c r="G80" s="9" t="n"/>
    </row>
    <row r="81">
      <c r="A81" s="13" t="n"/>
      <c r="B81" s="9" t="n"/>
      <c r="C81" s="9" t="n"/>
      <c r="D81" s="11" t="n"/>
      <c r="E81" s="10" t="n"/>
      <c r="F81" s="9" t="n"/>
      <c r="G81" s="9" t="n"/>
    </row>
    <row r="82">
      <c r="A82" s="13" t="n"/>
      <c r="B82" s="9" t="n"/>
      <c r="C82" s="9" t="n"/>
      <c r="D82" s="11" t="n"/>
      <c r="E82" s="10" t="n"/>
      <c r="F82" s="9" t="n"/>
      <c r="G82" s="9" t="n"/>
    </row>
    <row r="83">
      <c r="A83" s="13" t="n"/>
      <c r="B83" s="9" t="n"/>
      <c r="C83" s="9" t="n"/>
      <c r="D83" s="11" t="n"/>
      <c r="E83" s="10" t="n"/>
      <c r="F83" s="9" t="n"/>
      <c r="G83" s="9" t="n"/>
    </row>
    <row r="84">
      <c r="A84" s="13" t="n"/>
      <c r="B84" s="9" t="n"/>
      <c r="C84" s="9" t="n"/>
      <c r="D84" s="11" t="n"/>
      <c r="E84" s="10" t="n"/>
      <c r="F84" s="9" t="n"/>
      <c r="G84" s="9" t="n"/>
    </row>
    <row r="85">
      <c r="A85" s="13" t="n"/>
      <c r="B85" s="9" t="n"/>
      <c r="C85" s="9" t="n"/>
      <c r="D85" s="11" t="n"/>
      <c r="E85" s="10" t="n"/>
      <c r="F85" s="9" t="n"/>
      <c r="G85" s="9" t="n"/>
    </row>
    <row r="86">
      <c r="A86" s="13" t="n"/>
      <c r="B86" s="9" t="n"/>
      <c r="C86" s="9" t="n"/>
      <c r="D86" s="11" t="n"/>
      <c r="E86" s="10" t="n"/>
      <c r="F86" s="9" t="n"/>
      <c r="G86" s="9" t="n"/>
    </row>
    <row r="87">
      <c r="A87" s="13" t="n"/>
      <c r="B87" s="9" t="n"/>
      <c r="C87" s="9" t="n"/>
      <c r="D87" s="11" t="n"/>
      <c r="E87" s="10" t="n"/>
      <c r="F87" s="9" t="n"/>
      <c r="G87" s="9" t="n"/>
    </row>
    <row r="88">
      <c r="A88" s="13" t="n"/>
      <c r="B88" s="9" t="n"/>
      <c r="C88" s="9" t="n"/>
      <c r="D88" s="11" t="n"/>
      <c r="E88" s="10" t="n"/>
      <c r="F88" s="9" t="n"/>
      <c r="G88" s="9" t="n"/>
    </row>
    <row r="89">
      <c r="A89" s="13" t="n"/>
      <c r="B89" s="9" t="n"/>
      <c r="C89" s="9" t="n"/>
      <c r="D89" s="11" t="n"/>
      <c r="E89" s="10" t="n"/>
      <c r="F89" s="9" t="n"/>
      <c r="G89" s="9" t="n"/>
    </row>
    <row r="90">
      <c r="A90" s="13" t="n"/>
      <c r="B90" s="9" t="n"/>
      <c r="C90" s="9" t="n"/>
      <c r="D90" s="11" t="n"/>
      <c r="E90" s="10" t="n"/>
      <c r="F90" s="9" t="n"/>
      <c r="G90" s="9" t="n"/>
    </row>
    <row r="91">
      <c r="A91" s="13" t="n"/>
      <c r="B91" s="9" t="n"/>
      <c r="C91" s="9" t="n"/>
      <c r="D91" s="11" t="n"/>
      <c r="E91" s="10" t="n"/>
      <c r="F91" s="9" t="n"/>
      <c r="G91" s="9" t="n"/>
    </row>
    <row r="92">
      <c r="A92" s="13" t="n"/>
      <c r="B92" s="9" t="n"/>
      <c r="C92" s="9" t="n"/>
      <c r="D92" s="11" t="n"/>
      <c r="E92" s="10" t="n"/>
      <c r="F92" s="9" t="n"/>
      <c r="G92" s="9" t="n"/>
    </row>
    <row r="93">
      <c r="A93" s="13" t="n"/>
      <c r="B93" s="9" t="n"/>
      <c r="C93" s="9" t="n"/>
      <c r="D93" s="11" t="n"/>
      <c r="E93" s="10" t="n"/>
      <c r="F93" s="9" t="n"/>
      <c r="G93" s="9" t="n"/>
    </row>
    <row r="94">
      <c r="A94" s="13" t="n"/>
      <c r="B94" s="9" t="n"/>
      <c r="C94" s="9" t="n"/>
      <c r="D94" s="11" t="n"/>
      <c r="E94" s="10" t="n"/>
      <c r="F94" s="9" t="n"/>
      <c r="G94" s="9" t="n"/>
    </row>
    <row r="95">
      <c r="A95" s="13" t="n"/>
      <c r="B95" s="9" t="n"/>
      <c r="C95" s="9" t="n"/>
      <c r="D95" s="11" t="n"/>
      <c r="E95" s="10" t="n"/>
      <c r="F95" s="9" t="n"/>
      <c r="G95" s="9" t="n"/>
    </row>
    <row r="96">
      <c r="A96" s="13" t="n"/>
      <c r="B96" s="9" t="n"/>
      <c r="C96" s="9" t="n"/>
      <c r="D96" s="11" t="n"/>
      <c r="E96" s="10" t="n"/>
      <c r="F96" s="9" t="n"/>
      <c r="G96" s="9" t="n"/>
    </row>
    <row r="97">
      <c r="A97" s="13" t="n"/>
      <c r="B97" s="9" t="n"/>
      <c r="C97" s="9" t="n"/>
      <c r="D97" s="11" t="n"/>
      <c r="E97" s="10" t="n"/>
      <c r="F97" s="9" t="n"/>
      <c r="G97" s="9" t="n"/>
    </row>
    <row r="98">
      <c r="A98" s="13" t="n"/>
      <c r="B98" s="9" t="n"/>
      <c r="C98" s="9" t="n"/>
      <c r="D98" s="11" t="n"/>
      <c r="E98" s="10" t="n"/>
      <c r="F98" s="9" t="n"/>
      <c r="G98" s="9" t="n"/>
    </row>
    <row r="99">
      <c r="A99" s="13" t="n"/>
      <c r="B99" s="9" t="n"/>
      <c r="C99" s="9" t="n"/>
      <c r="D99" s="11" t="n"/>
      <c r="E99" s="10" t="n"/>
      <c r="F99" s="9" t="n"/>
      <c r="G99" s="9" t="n"/>
    </row>
    <row r="100">
      <c r="A100" s="13" t="n"/>
      <c r="B100" s="9" t="n"/>
      <c r="C100" s="9" t="n"/>
      <c r="D100" s="11" t="n"/>
      <c r="E100" s="10" t="n"/>
      <c r="F100" s="9" t="n"/>
      <c r="G100" s="9" t="n"/>
    </row>
    <row r="101">
      <c r="A101" s="13" t="n"/>
      <c r="B101" s="9" t="n"/>
      <c r="C101" s="9" t="n"/>
      <c r="D101" s="11" t="n"/>
      <c r="E101" s="10" t="n"/>
      <c r="F101" s="9" t="n"/>
      <c r="G101" s="9" t="n"/>
    </row>
    <row r="102">
      <c r="A102" s="13" t="n"/>
      <c r="B102" s="9" t="n"/>
      <c r="C102" s="9" t="n"/>
      <c r="D102" s="11" t="n"/>
      <c r="E102" s="10" t="n"/>
      <c r="F102" s="9" t="n"/>
      <c r="G102" s="9" t="n"/>
    </row>
    <row r="103">
      <c r="A103" s="13" t="n"/>
      <c r="B103" s="9" t="n"/>
      <c r="C103" s="9" t="n"/>
      <c r="D103" s="11" t="n"/>
      <c r="E103" s="10" t="n"/>
      <c r="F103" s="9" t="n"/>
      <c r="G103" s="9" t="n"/>
    </row>
    <row r="104">
      <c r="A104" s="13" t="n"/>
      <c r="B104" s="9" t="n"/>
      <c r="C104" s="9" t="n"/>
      <c r="D104" s="11" t="n"/>
      <c r="E104" s="10" t="n"/>
      <c r="F104" s="9" t="n"/>
      <c r="G104" s="9" t="n"/>
    </row>
    <row r="105">
      <c r="A105" s="13" t="n"/>
      <c r="B105" s="9" t="n"/>
      <c r="C105" s="9" t="n"/>
      <c r="D105" s="11" t="n"/>
      <c r="E105" s="10" t="n"/>
      <c r="F105" s="9" t="n"/>
      <c r="G105" s="9" t="n"/>
    </row>
    <row r="106">
      <c r="A106" s="13" t="n"/>
      <c r="B106" s="9" t="n"/>
      <c r="C106" s="9" t="n"/>
      <c r="D106" s="11" t="n"/>
      <c r="E106" s="10" t="n"/>
      <c r="F106" s="9" t="n"/>
      <c r="G106" s="9" t="n"/>
    </row>
    <row r="107">
      <c r="A107" s="13" t="n"/>
      <c r="B107" s="9" t="n"/>
      <c r="C107" s="9" t="n"/>
      <c r="D107" s="11" t="n"/>
      <c r="E107" s="10" t="n"/>
      <c r="F107" s="9" t="n"/>
      <c r="G107" s="9" t="n"/>
    </row>
    <row r="108">
      <c r="A108" s="13" t="n"/>
      <c r="B108" s="9" t="n"/>
      <c r="C108" s="9" t="n"/>
      <c r="D108" s="11" t="n"/>
      <c r="E108" s="10" t="n"/>
      <c r="F108" s="9" t="n"/>
      <c r="G108" s="9" t="n"/>
    </row>
    <row r="109">
      <c r="A109" s="13" t="n"/>
      <c r="B109" s="9" t="n"/>
      <c r="C109" s="9" t="n"/>
      <c r="D109" s="11" t="n"/>
      <c r="E109" s="10" t="n"/>
      <c r="F109" s="9" t="n"/>
      <c r="G109" s="9" t="n"/>
    </row>
    <row r="110">
      <c r="A110" s="13" t="n"/>
      <c r="B110" s="9" t="n"/>
      <c r="C110" s="9" t="n"/>
      <c r="D110" s="11" t="n"/>
      <c r="E110" s="10" t="n"/>
      <c r="F110" s="9" t="n"/>
      <c r="G110" s="9" t="n"/>
    </row>
    <row r="111">
      <c r="A111" s="13" t="n"/>
      <c r="B111" s="9" t="n"/>
      <c r="C111" s="9" t="n"/>
      <c r="D111" s="11" t="n"/>
      <c r="E111" s="10" t="n"/>
      <c r="F111" s="9" t="n"/>
      <c r="G111" s="9" t="n"/>
    </row>
    <row r="112">
      <c r="A112" s="13" t="n"/>
      <c r="B112" s="9" t="n"/>
      <c r="C112" s="9" t="n"/>
      <c r="D112" s="11" t="n"/>
      <c r="E112" s="10" t="n"/>
      <c r="F112" s="9" t="n"/>
      <c r="G112" s="9" t="n"/>
    </row>
    <row r="113">
      <c r="A113" s="13" t="n"/>
      <c r="B113" s="9" t="n"/>
      <c r="C113" s="9" t="n"/>
      <c r="D113" s="11" t="n"/>
      <c r="E113" s="10" t="n"/>
      <c r="F113" s="9" t="n"/>
      <c r="G113" s="9" t="n"/>
    </row>
    <row r="114">
      <c r="A114" s="13" t="n"/>
      <c r="B114" s="9" t="n"/>
      <c r="C114" s="9" t="n"/>
      <c r="D114" s="11" t="n"/>
      <c r="E114" s="10" t="n"/>
      <c r="F114" s="9" t="n"/>
      <c r="G114" s="9" t="n"/>
    </row>
    <row r="115">
      <c r="A115" s="13" t="n"/>
      <c r="B115" s="9" t="n"/>
      <c r="C115" s="9" t="n"/>
      <c r="D115" s="11" t="n"/>
      <c r="E115" s="10" t="n"/>
      <c r="F115" s="9" t="n"/>
      <c r="G115" s="9" t="n"/>
    </row>
    <row r="116">
      <c r="A116" s="13" t="n"/>
      <c r="B116" s="9" t="n"/>
      <c r="C116" s="9" t="n"/>
      <c r="D116" s="11" t="n"/>
      <c r="E116" s="10" t="n"/>
      <c r="F116" s="9" t="n"/>
      <c r="G116" s="9" t="n"/>
    </row>
    <row r="117">
      <c r="A117" s="13" t="n"/>
      <c r="B117" s="9" t="n"/>
      <c r="C117" s="9" t="n"/>
      <c r="D117" s="11" t="n"/>
      <c r="E117" s="10" t="n"/>
      <c r="F117" s="9" t="n"/>
      <c r="G117" s="9" t="n"/>
    </row>
    <row r="118">
      <c r="A118" s="13" t="n"/>
      <c r="B118" s="9" t="n"/>
      <c r="C118" s="9" t="n"/>
      <c r="D118" s="11" t="n"/>
      <c r="E118" s="10" t="n"/>
      <c r="F118" s="9" t="n"/>
      <c r="G118" s="9" t="n"/>
    </row>
    <row r="119">
      <c r="A119" s="13" t="n"/>
      <c r="B119" s="9" t="n"/>
      <c r="C119" s="9" t="n"/>
      <c r="D119" s="11" t="n"/>
      <c r="E119" s="10" t="n"/>
      <c r="F119" s="9" t="n"/>
      <c r="G119" s="9" t="n"/>
    </row>
    <row r="120">
      <c r="A120" s="13" t="n"/>
      <c r="B120" s="9" t="n"/>
      <c r="C120" s="9" t="n"/>
      <c r="D120" s="11" t="n"/>
      <c r="E120" s="10" t="n"/>
      <c r="F120" s="9" t="n"/>
      <c r="G120" s="9" t="n"/>
    </row>
    <row r="121">
      <c r="A121" s="13" t="n"/>
      <c r="B121" s="9" t="n"/>
      <c r="C121" s="9" t="n"/>
      <c r="D121" s="11" t="n"/>
      <c r="E121" s="10" t="n"/>
      <c r="F121" s="9" t="n"/>
      <c r="G121" s="9" t="n"/>
    </row>
    <row r="122">
      <c r="A122" s="13" t="n"/>
      <c r="B122" s="9" t="n"/>
      <c r="C122" s="9" t="n"/>
      <c r="D122" s="11" t="n"/>
      <c r="E122" s="10" t="n"/>
      <c r="F122" s="9" t="n"/>
      <c r="G122" s="9" t="n"/>
    </row>
    <row r="123">
      <c r="A123" s="13" t="n"/>
      <c r="B123" s="9" t="n"/>
      <c r="C123" s="9" t="n"/>
      <c r="D123" s="11" t="n"/>
      <c r="E123" s="10" t="n"/>
      <c r="F123" s="9" t="n"/>
      <c r="G123" s="9" t="n"/>
    </row>
    <row r="124">
      <c r="A124" s="13" t="n"/>
      <c r="B124" s="9" t="n"/>
      <c r="C124" s="9" t="n"/>
      <c r="D124" s="11" t="n"/>
      <c r="E124" s="10" t="n"/>
      <c r="F124" s="9" t="n"/>
      <c r="G124" s="9" t="n"/>
    </row>
    <row r="125">
      <c r="A125" s="13" t="n"/>
      <c r="B125" s="9" t="n"/>
      <c r="C125" s="9" t="n"/>
      <c r="D125" s="11" t="n"/>
      <c r="E125" s="10" t="n"/>
      <c r="F125" s="9" t="n"/>
      <c r="G125" s="9" t="n"/>
    </row>
    <row r="126">
      <c r="A126" s="13" t="n"/>
      <c r="B126" s="9" t="n"/>
      <c r="C126" s="9" t="n"/>
      <c r="D126" s="11" t="n"/>
      <c r="E126" s="10" t="n"/>
      <c r="F126" s="9" t="n"/>
      <c r="G126" s="9" t="n"/>
    </row>
    <row r="127">
      <c r="A127" s="13" t="n"/>
      <c r="B127" s="9" t="n"/>
      <c r="C127" s="9" t="n"/>
      <c r="D127" s="11" t="n"/>
      <c r="E127" s="10" t="n"/>
      <c r="F127" s="9" t="n"/>
      <c r="G127" s="9" t="n"/>
    </row>
    <row r="128">
      <c r="A128" s="13" t="n"/>
      <c r="B128" s="9" t="n"/>
      <c r="C128" s="9" t="n"/>
      <c r="D128" s="11" t="n"/>
      <c r="E128" s="10" t="n"/>
      <c r="F128" s="9" t="n"/>
      <c r="G128" s="9" t="n"/>
    </row>
    <row r="129">
      <c r="A129" s="13" t="n"/>
      <c r="B129" s="9" t="n"/>
      <c r="C129" s="9" t="n"/>
      <c r="D129" s="11" t="n"/>
      <c r="E129" s="10" t="n"/>
      <c r="F129" s="9" t="n"/>
      <c r="G129" s="9" t="n"/>
    </row>
    <row r="130">
      <c r="A130" s="13" t="n"/>
      <c r="B130" s="9" t="n"/>
      <c r="C130" s="9" t="n"/>
      <c r="D130" s="11" t="n"/>
      <c r="E130" s="10" t="n"/>
      <c r="F130" s="9" t="n"/>
      <c r="G130" s="9" t="n"/>
    </row>
    <row r="131">
      <c r="A131" s="13" t="n"/>
      <c r="B131" s="9" t="n"/>
      <c r="C131" s="9" t="n"/>
      <c r="D131" s="11" t="n"/>
      <c r="E131" s="10" t="n"/>
      <c r="F131" s="9" t="n"/>
      <c r="G131" s="9" t="n"/>
    </row>
    <row r="132">
      <c r="A132" s="13" t="n"/>
      <c r="B132" s="9" t="n"/>
      <c r="C132" s="9" t="n"/>
      <c r="D132" s="11" t="n"/>
      <c r="E132" s="10" t="n"/>
      <c r="F132" s="9" t="n"/>
      <c r="G132" s="9" t="n"/>
    </row>
    <row r="133">
      <c r="A133" s="13" t="n"/>
      <c r="B133" s="9" t="n"/>
      <c r="C133" s="9" t="n"/>
      <c r="D133" s="11" t="n"/>
      <c r="E133" s="10" t="n"/>
      <c r="F133" s="9" t="n"/>
      <c r="G133" s="9" t="n"/>
    </row>
    <row r="134">
      <c r="A134" s="13" t="n"/>
      <c r="B134" s="9" t="n"/>
      <c r="C134" s="9" t="n"/>
      <c r="D134" s="11" t="n"/>
      <c r="E134" s="10" t="n"/>
      <c r="F134" s="9" t="n"/>
      <c r="G134" s="9" t="n"/>
    </row>
    <row r="135">
      <c r="A135" s="13" t="n"/>
      <c r="B135" s="9" t="n"/>
      <c r="C135" s="9" t="n"/>
      <c r="D135" s="11" t="n"/>
      <c r="E135" s="10" t="n"/>
      <c r="F135" s="9" t="n"/>
      <c r="G135" s="9" t="n"/>
    </row>
    <row r="136">
      <c r="A136" s="13" t="n"/>
      <c r="B136" s="9" t="n"/>
      <c r="C136" s="9" t="n"/>
      <c r="D136" s="11" t="n"/>
      <c r="E136" s="10" t="n"/>
      <c r="F136" s="9" t="n"/>
      <c r="G136" s="9" t="n"/>
    </row>
    <row r="137">
      <c r="A137" s="13" t="n"/>
      <c r="B137" s="9" t="n"/>
      <c r="C137" s="9" t="n"/>
      <c r="D137" s="11" t="n"/>
      <c r="E137" s="10" t="n"/>
      <c r="F137" s="9" t="n"/>
      <c r="G137" s="9" t="n"/>
    </row>
    <row r="138">
      <c r="A138" s="13" t="n"/>
      <c r="B138" s="9" t="n"/>
      <c r="C138" s="9" t="n"/>
      <c r="D138" s="11" t="n"/>
      <c r="E138" s="10" t="n"/>
      <c r="F138" s="9" t="n"/>
      <c r="G138" s="9" t="n"/>
    </row>
    <row r="139">
      <c r="A139" s="13" t="n"/>
      <c r="B139" s="9" t="n"/>
      <c r="C139" s="9" t="n"/>
      <c r="D139" s="11" t="n"/>
      <c r="E139" s="10" t="n"/>
      <c r="F139" s="9" t="n"/>
      <c r="G139" s="9" t="n"/>
    </row>
    <row r="140">
      <c r="A140" s="13" t="n"/>
      <c r="B140" s="9" t="n"/>
      <c r="C140" s="9" t="n"/>
      <c r="D140" s="11" t="n"/>
      <c r="E140" s="10" t="n"/>
      <c r="F140" s="9" t="n"/>
      <c r="G140" s="9" t="n"/>
    </row>
    <row r="141">
      <c r="A141" s="13" t="n"/>
      <c r="B141" s="9" t="n"/>
      <c r="C141" s="9" t="n"/>
      <c r="D141" s="11" t="n"/>
      <c r="E141" s="10" t="n"/>
      <c r="F141" s="9" t="n"/>
      <c r="G141" s="9" t="n"/>
    </row>
    <row r="142">
      <c r="A142" s="13" t="n"/>
      <c r="B142" s="9" t="n"/>
      <c r="C142" s="9" t="n"/>
      <c r="D142" s="11" t="n"/>
      <c r="E142" s="10" t="n"/>
      <c r="F142" s="9" t="n"/>
      <c r="G142" s="9" t="n"/>
    </row>
    <row r="143">
      <c r="A143" s="13" t="n"/>
      <c r="B143" s="9" t="n"/>
      <c r="C143" s="9" t="n"/>
      <c r="D143" s="11" t="n"/>
      <c r="E143" s="10" t="n"/>
      <c r="F143" s="9" t="n"/>
      <c r="G143" s="9" t="n"/>
    </row>
    <row r="144">
      <c r="A144" s="13" t="n"/>
      <c r="B144" s="9" t="n"/>
      <c r="C144" s="9" t="n"/>
      <c r="D144" s="11" t="n"/>
      <c r="E144" s="10" t="n"/>
      <c r="F144" s="9" t="n"/>
      <c r="G144" s="9" t="n"/>
    </row>
    <row r="145">
      <c r="A145" s="13" t="n"/>
      <c r="B145" s="9" t="n"/>
      <c r="C145" s="9" t="n"/>
      <c r="D145" s="11" t="n"/>
      <c r="E145" s="10" t="n"/>
      <c r="F145" s="9" t="n"/>
      <c r="G145" s="9" t="n"/>
    </row>
    <row r="146">
      <c r="A146" s="13" t="n"/>
      <c r="B146" s="9" t="n"/>
      <c r="C146" s="9" t="n"/>
      <c r="D146" s="11" t="n"/>
      <c r="E146" s="10" t="n"/>
      <c r="F146" s="9" t="n"/>
      <c r="G146" s="9" t="n"/>
    </row>
    <row r="147">
      <c r="A147" s="13" t="n"/>
      <c r="B147" s="9" t="n"/>
      <c r="C147" s="9" t="n"/>
      <c r="D147" s="11" t="n"/>
      <c r="E147" s="10" t="n"/>
      <c r="F147" s="9" t="n"/>
      <c r="G147" s="9" t="n"/>
    </row>
    <row r="148">
      <c r="A148" s="13" t="n"/>
      <c r="B148" s="9" t="n"/>
      <c r="C148" s="9" t="n"/>
      <c r="D148" s="11" t="n"/>
      <c r="E148" s="10" t="n"/>
      <c r="F148" s="9" t="n"/>
      <c r="G148" s="9" t="n"/>
    </row>
    <row r="149">
      <c r="A149" s="13" t="n"/>
      <c r="B149" s="9" t="n"/>
      <c r="C149" s="9" t="n"/>
      <c r="D149" s="11" t="n"/>
      <c r="E149" s="10" t="n"/>
      <c r="F149" s="9" t="n"/>
      <c r="G149" s="9" t="n"/>
    </row>
    <row r="150">
      <c r="A150" s="13" t="n"/>
      <c r="B150" s="9" t="n"/>
      <c r="C150" s="9" t="n"/>
      <c r="D150" s="11" t="n"/>
      <c r="E150" s="10" t="n"/>
      <c r="F150" s="9" t="n"/>
      <c r="G150" s="9" t="n"/>
    </row>
    <row r="151">
      <c r="A151" s="13" t="n"/>
      <c r="B151" s="9" t="n"/>
      <c r="C151" s="9" t="n"/>
      <c r="D151" s="11" t="n"/>
      <c r="E151" s="10" t="n"/>
      <c r="F151" s="9" t="n"/>
      <c r="G151" s="9" t="n"/>
    </row>
    <row r="152">
      <c r="A152" s="13" t="n"/>
      <c r="B152" s="9" t="n"/>
      <c r="C152" s="9" t="n"/>
      <c r="D152" s="11" t="n"/>
      <c r="E152" s="10" t="n"/>
      <c r="F152" s="9" t="n"/>
      <c r="G152" s="9" t="n"/>
    </row>
    <row r="153">
      <c r="A153" s="13" t="n"/>
      <c r="B153" s="9" t="n"/>
      <c r="C153" s="9" t="n"/>
      <c r="D153" s="11" t="n"/>
      <c r="E153" s="10" t="n"/>
      <c r="F153" s="9" t="n"/>
      <c r="G153" s="9" t="n"/>
    </row>
    <row r="154">
      <c r="A154" s="13" t="n"/>
      <c r="B154" s="9" t="n"/>
      <c r="C154" s="9" t="n"/>
      <c r="D154" s="11" t="n"/>
      <c r="E154" s="10" t="n"/>
      <c r="F154" s="9" t="n"/>
      <c r="G154" s="9" t="n"/>
    </row>
    <row r="155">
      <c r="A155" s="13" t="n"/>
      <c r="B155" s="9" t="n"/>
      <c r="C155" s="9" t="n"/>
      <c r="D155" s="11" t="n"/>
      <c r="E155" s="10" t="n"/>
      <c r="F155" s="9" t="n"/>
      <c r="G155" s="9" t="n"/>
    </row>
    <row r="156">
      <c r="A156" s="13" t="n"/>
      <c r="B156" s="9" t="n"/>
      <c r="C156" s="9" t="n"/>
      <c r="D156" s="11" t="n"/>
      <c r="E156" s="10" t="n"/>
      <c r="F156" s="9" t="n"/>
      <c r="G156" s="9" t="n"/>
    </row>
    <row r="157">
      <c r="A157" s="13" t="n"/>
      <c r="B157" s="9" t="n"/>
      <c r="C157" s="9" t="n"/>
      <c r="D157" s="11" t="n"/>
      <c r="E157" s="10" t="n"/>
      <c r="F157" s="9" t="n"/>
      <c r="G157" s="9" t="n"/>
    </row>
    <row r="158">
      <c r="A158" s="13" t="n"/>
      <c r="B158" s="9" t="n"/>
      <c r="C158" s="9" t="n"/>
      <c r="D158" s="11" t="n"/>
      <c r="E158" s="10" t="n"/>
      <c r="F158" s="9" t="n"/>
      <c r="G158" s="9" t="n"/>
    </row>
    <row r="159">
      <c r="A159" s="13" t="n"/>
      <c r="B159" s="9" t="n"/>
      <c r="C159" s="9" t="n"/>
      <c r="D159" s="11" t="n"/>
      <c r="E159" s="10" t="n"/>
      <c r="F159" s="9" t="n"/>
      <c r="G159" s="9" t="n"/>
    </row>
    <row r="160">
      <c r="A160" s="13" t="n"/>
      <c r="B160" s="9" t="n"/>
      <c r="C160" s="9" t="n"/>
      <c r="D160" s="11" t="n"/>
      <c r="E160" s="10" t="n"/>
      <c r="F160" s="9" t="n"/>
      <c r="G160" s="9" t="n"/>
    </row>
    <row r="161">
      <c r="A161" s="13" t="n"/>
      <c r="B161" s="9" t="n"/>
      <c r="C161" s="9" t="n"/>
      <c r="D161" s="11" t="n"/>
      <c r="E161" s="10" t="n"/>
      <c r="F161" s="9" t="n"/>
      <c r="G161" s="9" t="n"/>
    </row>
    <row r="162">
      <c r="A162" s="13" t="n"/>
      <c r="B162" s="9" t="n"/>
      <c r="C162" s="9" t="n"/>
      <c r="D162" s="11" t="n"/>
      <c r="E162" s="10" t="n"/>
      <c r="F162" s="9" t="n"/>
      <c r="G162" s="9" t="n"/>
    </row>
    <row r="163">
      <c r="A163" s="13" t="n"/>
      <c r="B163" s="9" t="n"/>
      <c r="C163" s="9" t="n"/>
      <c r="D163" s="11" t="n"/>
      <c r="E163" s="10" t="n"/>
      <c r="F163" s="9" t="n"/>
      <c r="G163" s="9" t="n"/>
    </row>
    <row r="164">
      <c r="A164" s="13" t="n"/>
      <c r="B164" s="9" t="n"/>
      <c r="C164" s="9" t="n"/>
      <c r="D164" s="11" t="n"/>
      <c r="E164" s="10" t="n"/>
      <c r="F164" s="9" t="n"/>
      <c r="G164" s="9" t="n"/>
    </row>
    <row r="165">
      <c r="A165" s="13" t="n"/>
      <c r="B165" s="9" t="n"/>
      <c r="C165" s="9" t="n"/>
      <c r="D165" s="11" t="n"/>
      <c r="E165" s="10" t="n"/>
      <c r="F165" s="9" t="n"/>
      <c r="G165" s="9" t="n"/>
    </row>
    <row r="166">
      <c r="A166" s="13" t="n"/>
      <c r="B166" s="9" t="n"/>
      <c r="C166" s="9" t="n"/>
      <c r="D166" s="11" t="n"/>
      <c r="E166" s="10" t="n"/>
      <c r="F166" s="9" t="n"/>
      <c r="G166" s="9" t="n"/>
    </row>
    <row r="167">
      <c r="A167" s="13" t="n"/>
      <c r="B167" s="9" t="n"/>
      <c r="C167" s="9" t="n"/>
      <c r="D167" s="11" t="n"/>
      <c r="E167" s="10" t="n"/>
      <c r="F167" s="9" t="n"/>
      <c r="G167" s="9" t="n"/>
    </row>
    <row r="168">
      <c r="A168" s="13" t="n"/>
      <c r="B168" s="9" t="n"/>
      <c r="C168" s="9" t="n"/>
      <c r="D168" s="11" t="n"/>
      <c r="E168" s="10" t="n"/>
      <c r="F168" s="9" t="n"/>
      <c r="G168" s="9" t="n"/>
    </row>
    <row r="169">
      <c r="A169" s="13" t="n"/>
      <c r="B169" s="9" t="n"/>
      <c r="C169" s="9" t="n"/>
      <c r="D169" s="11" t="n"/>
      <c r="E169" s="10" t="n"/>
      <c r="F169" s="9" t="n"/>
      <c r="G169" s="9" t="n"/>
    </row>
    <row r="170">
      <c r="A170" s="13" t="n"/>
      <c r="B170" s="9" t="n"/>
      <c r="C170" s="9" t="n"/>
      <c r="D170" s="11" t="n"/>
      <c r="E170" s="10" t="n"/>
      <c r="F170" s="9" t="n"/>
      <c r="G170" s="9" t="n"/>
    </row>
    <row r="171">
      <c r="A171" s="13" t="n"/>
      <c r="B171" s="9" t="n"/>
      <c r="C171" s="9" t="n"/>
      <c r="D171" s="11" t="n"/>
      <c r="E171" s="10" t="n"/>
      <c r="F171" s="9" t="n"/>
      <c r="G171" s="9" t="n"/>
    </row>
    <row r="172">
      <c r="A172" s="13" t="n"/>
      <c r="B172" s="9" t="n"/>
      <c r="C172" s="9" t="n"/>
      <c r="D172" s="11" t="n"/>
      <c r="E172" s="10" t="n"/>
      <c r="F172" s="9" t="n"/>
      <c r="G172" s="9" t="n"/>
    </row>
    <row r="173">
      <c r="A173" s="13" t="n"/>
      <c r="B173" s="9" t="n"/>
      <c r="C173" s="9" t="n"/>
      <c r="D173" s="11" t="n"/>
      <c r="E173" s="10" t="n"/>
      <c r="F173" s="9" t="n"/>
      <c r="G173" s="9" t="n"/>
    </row>
    <row r="174">
      <c r="A174" s="13" t="n"/>
      <c r="B174" s="9" t="n"/>
      <c r="C174" s="9" t="n"/>
      <c r="D174" s="11" t="n"/>
      <c r="E174" s="10" t="n"/>
      <c r="F174" s="9" t="n"/>
      <c r="G174" s="9" t="n"/>
    </row>
    <row r="175">
      <c r="A175" s="13" t="n"/>
      <c r="B175" s="9" t="n"/>
      <c r="C175" s="9" t="n"/>
      <c r="D175" s="11" t="n"/>
      <c r="E175" s="10" t="n"/>
      <c r="F175" s="9" t="n"/>
      <c r="G175" s="9" t="n"/>
    </row>
    <row r="176">
      <c r="A176" s="13" t="n"/>
      <c r="B176" s="9" t="n"/>
      <c r="C176" s="9" t="n"/>
      <c r="D176" s="11" t="n"/>
      <c r="E176" s="10" t="n"/>
      <c r="F176" s="9" t="n"/>
      <c r="G176" s="9" t="n"/>
    </row>
    <row r="177">
      <c r="A177" s="13" t="n"/>
      <c r="B177" s="9" t="n"/>
      <c r="C177" s="9" t="n"/>
      <c r="D177" s="11" t="n"/>
      <c r="E177" s="10" t="n"/>
      <c r="F177" s="9" t="n"/>
      <c r="G177" s="9" t="n"/>
    </row>
    <row r="178">
      <c r="A178" s="13" t="n"/>
      <c r="B178" s="9" t="n"/>
      <c r="C178" s="9" t="n"/>
      <c r="D178" s="11" t="n"/>
      <c r="E178" s="10" t="n"/>
      <c r="F178" s="9" t="n"/>
      <c r="G178" s="9" t="n"/>
    </row>
    <row r="179">
      <c r="A179" s="13" t="n"/>
      <c r="B179" s="9" t="n"/>
      <c r="C179" s="9" t="n"/>
      <c r="D179" s="11" t="n"/>
      <c r="E179" s="10" t="n"/>
      <c r="F179" s="9" t="n"/>
      <c r="G179" s="9" t="n"/>
    </row>
    <row r="180">
      <c r="A180" s="13" t="n"/>
      <c r="B180" s="9" t="n"/>
      <c r="C180" s="9" t="n"/>
      <c r="D180" s="11" t="n"/>
      <c r="E180" s="10" t="n"/>
      <c r="F180" s="9" t="n"/>
      <c r="G180" s="9" t="n"/>
    </row>
    <row r="181">
      <c r="A181" s="13" t="n"/>
      <c r="B181" s="9" t="n"/>
      <c r="C181" s="9" t="n"/>
      <c r="D181" s="11" t="n"/>
      <c r="E181" s="10" t="n"/>
      <c r="F181" s="9" t="n"/>
      <c r="G181" s="9" t="n"/>
    </row>
    <row r="182">
      <c r="A182" s="13" t="n"/>
      <c r="B182" s="9" t="n"/>
      <c r="C182" s="9" t="n"/>
      <c r="D182" s="11" t="n"/>
      <c r="E182" s="10" t="n"/>
      <c r="F182" s="9" t="n"/>
      <c r="G182" s="9" t="n"/>
    </row>
    <row r="183">
      <c r="A183" s="13" t="n"/>
      <c r="B183" s="9" t="n"/>
      <c r="C183" s="9" t="n"/>
      <c r="D183" s="11" t="n"/>
      <c r="E183" s="10" t="n"/>
      <c r="F183" s="9" t="n"/>
      <c r="G183" s="9" t="n"/>
    </row>
    <row r="184">
      <c r="A184" s="13" t="n"/>
      <c r="B184" s="9" t="n"/>
      <c r="C184" s="9" t="n"/>
      <c r="D184" s="11" t="n"/>
      <c r="E184" s="10" t="n"/>
      <c r="F184" s="9" t="n"/>
      <c r="G184" s="9" t="n"/>
    </row>
    <row r="185">
      <c r="A185" s="13" t="n"/>
      <c r="B185" s="9" t="n"/>
      <c r="C185" s="9" t="n"/>
      <c r="D185" s="11" t="n"/>
      <c r="E185" s="10" t="n"/>
      <c r="F185" s="9" t="n"/>
      <c r="G185" s="9" t="n"/>
    </row>
    <row r="186">
      <c r="A186" s="13" t="n"/>
      <c r="B186" s="9" t="n"/>
      <c r="C186" s="9" t="n"/>
      <c r="D186" s="11" t="n"/>
      <c r="E186" s="10" t="n"/>
      <c r="F186" s="9" t="n"/>
      <c r="G186" s="9" t="n"/>
    </row>
    <row r="187">
      <c r="A187" s="13" t="n"/>
      <c r="B187" s="9" t="n"/>
      <c r="C187" s="9" t="n"/>
      <c r="D187" s="11" t="n"/>
      <c r="E187" s="10" t="n"/>
      <c r="F187" s="9" t="n"/>
      <c r="G187" s="9" t="n"/>
    </row>
    <row r="188">
      <c r="A188" s="13" t="n"/>
      <c r="B188" s="9" t="n"/>
      <c r="C188" s="9" t="n"/>
      <c r="D188" s="11" t="n"/>
      <c r="E188" s="10" t="n"/>
      <c r="F188" s="9" t="n"/>
      <c r="G188" s="9" t="n"/>
    </row>
    <row r="189">
      <c r="A189" s="13" t="n"/>
      <c r="B189" s="9" t="n"/>
      <c r="C189" s="9" t="n"/>
      <c r="D189" s="11" t="n"/>
      <c r="E189" s="10" t="n"/>
      <c r="F189" s="9" t="n"/>
      <c r="G189" s="9" t="n"/>
    </row>
    <row r="190">
      <c r="A190" s="13" t="n"/>
      <c r="B190" s="9" t="n"/>
      <c r="C190" s="9" t="n"/>
      <c r="D190" s="11" t="n"/>
      <c r="E190" s="10" t="n"/>
      <c r="F190" s="9" t="n"/>
      <c r="G190" s="9" t="n"/>
    </row>
    <row r="191">
      <c r="A191" s="13" t="n"/>
      <c r="B191" s="9" t="n"/>
      <c r="C191" s="9" t="n"/>
      <c r="D191" s="11" t="n"/>
      <c r="E191" s="10" t="n"/>
      <c r="F191" s="9" t="n"/>
      <c r="G191" s="9" t="n"/>
    </row>
    <row r="192">
      <c r="A192" s="13" t="n"/>
      <c r="B192" s="9" t="n"/>
      <c r="C192" s="9" t="n"/>
      <c r="D192" s="11" t="n"/>
      <c r="E192" s="10" t="n"/>
      <c r="F192" s="9" t="n"/>
      <c r="G192" s="9" t="n"/>
    </row>
    <row r="193">
      <c r="A193" s="13" t="n"/>
      <c r="B193" s="9" t="n"/>
      <c r="C193" s="9" t="n"/>
      <c r="D193" s="11" t="n"/>
      <c r="E193" s="10" t="n"/>
      <c r="F193" s="9" t="n"/>
      <c r="G193" s="9" t="n"/>
    </row>
    <row r="194">
      <c r="A194" s="13" t="n"/>
      <c r="B194" s="9" t="n"/>
      <c r="C194" s="9" t="n"/>
      <c r="D194" s="11" t="n"/>
      <c r="E194" s="10" t="n"/>
      <c r="F194" s="9" t="n"/>
      <c r="G194" s="9" t="n"/>
    </row>
    <row r="195">
      <c r="A195" s="13" t="n"/>
      <c r="B195" s="9" t="n"/>
      <c r="C195" s="9" t="n"/>
      <c r="D195" s="11" t="n"/>
      <c r="E195" s="10" t="n"/>
      <c r="F195" s="9" t="n"/>
      <c r="G195" s="9" t="n"/>
    </row>
    <row r="196">
      <c r="A196" s="13" t="n"/>
      <c r="B196" s="9" t="n"/>
      <c r="C196" s="9" t="n"/>
      <c r="D196" s="11" t="n"/>
      <c r="E196" s="10" t="n"/>
      <c r="F196" s="9" t="n"/>
      <c r="G196" s="9" t="n"/>
    </row>
    <row r="197">
      <c r="A197" s="13" t="n"/>
      <c r="B197" s="9" t="n"/>
      <c r="C197" s="9" t="n"/>
      <c r="D197" s="11" t="n"/>
      <c r="E197" s="10" t="n"/>
      <c r="F197" s="9" t="n"/>
      <c r="G197" s="9" t="n"/>
    </row>
    <row r="198">
      <c r="A198" s="13" t="n"/>
      <c r="B198" s="9" t="n"/>
      <c r="C198" s="9" t="n"/>
      <c r="D198" s="11" t="n"/>
      <c r="E198" s="10" t="n"/>
      <c r="F198" s="9" t="n"/>
      <c r="G198" s="9" t="n"/>
    </row>
    <row r="199">
      <c r="A199" s="13" t="n"/>
      <c r="B199" s="9" t="n"/>
      <c r="C199" s="9" t="n"/>
      <c r="D199" s="11" t="n"/>
      <c r="E199" s="10" t="n"/>
      <c r="F199" s="9" t="n"/>
      <c r="G199" s="9" t="n"/>
    </row>
    <row r="200">
      <c r="A200" s="13" t="n"/>
      <c r="B200" s="9" t="n"/>
      <c r="C200" s="9" t="n"/>
      <c r="D200" s="11" t="n"/>
      <c r="E200" s="10" t="n"/>
      <c r="F200" s="9" t="n"/>
      <c r="G200" s="9" t="n"/>
    </row>
    <row r="201">
      <c r="A201" s="13" t="n"/>
      <c r="B201" s="9" t="n"/>
      <c r="C201" s="9" t="n"/>
      <c r="D201" s="11" t="n"/>
      <c r="E201" s="10" t="n"/>
      <c r="F201" s="9" t="n"/>
      <c r="G201" s="9" t="n"/>
    </row>
    <row r="202">
      <c r="A202" s="13" t="n"/>
      <c r="B202" s="9" t="n"/>
      <c r="C202" s="9" t="n"/>
      <c r="D202" s="11" t="n"/>
      <c r="E202" s="10" t="n"/>
      <c r="F202" s="9" t="n"/>
      <c r="G202" s="9" t="n"/>
    </row>
    <row r="203">
      <c r="A203" s="13" t="n"/>
      <c r="B203" s="9" t="n"/>
      <c r="C203" s="9" t="n"/>
      <c r="D203" s="11" t="n"/>
      <c r="E203" s="10" t="n"/>
      <c r="F203" s="9" t="n"/>
      <c r="G203" s="9" t="n"/>
    </row>
    <row r="204">
      <c r="A204" s="13" t="n"/>
      <c r="B204" s="9" t="n"/>
      <c r="C204" s="9" t="n"/>
      <c r="D204" s="11" t="n"/>
      <c r="E204" s="10" t="n"/>
      <c r="F204" s="9" t="n"/>
      <c r="G204" s="9" t="n"/>
    </row>
    <row r="205">
      <c r="A205" s="13" t="n"/>
      <c r="B205" s="9" t="n"/>
      <c r="C205" s="9" t="n"/>
      <c r="D205" s="11" t="n"/>
      <c r="E205" s="10" t="n"/>
      <c r="F205" s="9" t="n"/>
      <c r="G205" s="9" t="n"/>
    </row>
    <row r="206">
      <c r="A206" s="13" t="n"/>
      <c r="B206" s="9" t="n"/>
      <c r="C206" s="9" t="n"/>
      <c r="D206" s="11" t="n"/>
      <c r="E206" s="10" t="n"/>
      <c r="F206" s="9" t="n"/>
      <c r="G206" s="9" t="n"/>
    </row>
    <row r="207">
      <c r="A207" s="13" t="n"/>
      <c r="B207" s="9" t="n"/>
      <c r="C207" s="9" t="n"/>
      <c r="D207" s="11" t="n"/>
      <c r="E207" s="10" t="n"/>
      <c r="F207" s="9" t="n"/>
      <c r="G207" s="9" t="n"/>
    </row>
    <row r="208">
      <c r="A208" s="13" t="n"/>
      <c r="B208" s="9" t="n"/>
      <c r="C208" s="9" t="n"/>
      <c r="D208" s="11" t="n"/>
      <c r="E208" s="10" t="n"/>
      <c r="F208" s="9" t="n"/>
      <c r="G208" s="9" t="n"/>
    </row>
    <row r="209">
      <c r="A209" s="13" t="n"/>
      <c r="B209" s="9" t="n"/>
      <c r="C209" s="9" t="n"/>
      <c r="D209" s="11" t="n"/>
      <c r="E209" s="10" t="n"/>
      <c r="F209" s="9" t="n"/>
      <c r="G209" s="9" t="n"/>
    </row>
    <row r="210">
      <c r="A210" s="13" t="n"/>
      <c r="B210" s="9" t="n"/>
      <c r="C210" s="9" t="n"/>
      <c r="D210" s="11" t="n"/>
      <c r="E210" s="10" t="n"/>
      <c r="F210" s="9" t="n"/>
      <c r="G210" s="9" t="n"/>
    </row>
    <row r="211">
      <c r="A211" s="13" t="n"/>
      <c r="B211" s="9" t="n"/>
      <c r="C211" s="9" t="n"/>
      <c r="D211" s="11" t="n"/>
      <c r="E211" s="10" t="n"/>
      <c r="F211" s="9" t="n"/>
      <c r="G211" s="9" t="n"/>
    </row>
    <row r="212">
      <c r="A212" s="13" t="n"/>
      <c r="B212" s="9" t="n"/>
      <c r="C212" s="9" t="n"/>
      <c r="D212" s="11" t="n"/>
      <c r="E212" s="10" t="n"/>
      <c r="F212" s="9" t="n"/>
      <c r="G212" s="9" t="n"/>
    </row>
    <row r="213">
      <c r="A213" s="13" t="n"/>
      <c r="B213" s="9" t="n"/>
      <c r="C213" s="9" t="n"/>
      <c r="D213" s="11" t="n"/>
      <c r="E213" s="10" t="n"/>
      <c r="F213" s="9" t="n"/>
      <c r="G213" s="9" t="n"/>
    </row>
    <row r="214">
      <c r="A214" s="13" t="n"/>
      <c r="B214" s="9" t="n"/>
      <c r="C214" s="9" t="n"/>
      <c r="D214" s="11" t="n"/>
      <c r="E214" s="10" t="n"/>
      <c r="F214" s="9" t="n"/>
      <c r="G214" s="9" t="n"/>
    </row>
    <row r="215">
      <c r="A215" s="13" t="n"/>
      <c r="B215" s="9" t="n"/>
      <c r="C215" s="9" t="n"/>
      <c r="D215" s="11" t="n"/>
      <c r="E215" s="10" t="n"/>
      <c r="F215" s="9" t="n"/>
      <c r="G215" s="9" t="n"/>
    </row>
    <row r="216">
      <c r="A216" s="13" t="n"/>
      <c r="B216" s="9" t="n"/>
      <c r="C216" s="9" t="n"/>
      <c r="D216" s="11" t="n"/>
      <c r="E216" s="10" t="n"/>
      <c r="F216" s="9" t="n"/>
      <c r="G216" s="9" t="n"/>
    </row>
    <row r="217">
      <c r="A217" s="13" t="n"/>
      <c r="B217" s="9" t="n"/>
      <c r="C217" s="9" t="n"/>
      <c r="D217" s="11" t="n"/>
      <c r="E217" s="10" t="n"/>
      <c r="F217" s="9" t="n"/>
      <c r="G217" s="9" t="n"/>
    </row>
    <row r="218">
      <c r="A218" s="13" t="n"/>
      <c r="B218" s="9" t="n"/>
      <c r="C218" s="9" t="n"/>
      <c r="D218" s="11" t="n"/>
      <c r="E218" s="10" t="n"/>
      <c r="F218" s="9" t="n"/>
      <c r="G218" s="9" t="n"/>
    </row>
    <row r="219">
      <c r="A219" s="13" t="n"/>
      <c r="B219" s="9" t="n"/>
      <c r="C219" s="9" t="n"/>
      <c r="D219" s="11" t="n"/>
      <c r="E219" s="10" t="n"/>
      <c r="F219" s="9" t="n"/>
      <c r="G219" s="9" t="n"/>
    </row>
    <row r="220">
      <c r="A220" s="13" t="n"/>
      <c r="B220" s="9" t="n"/>
      <c r="C220" s="9" t="n"/>
      <c r="D220" s="11" t="n"/>
      <c r="E220" s="10" t="n"/>
      <c r="F220" s="9" t="n"/>
      <c r="G220" s="9" t="n"/>
    </row>
    <row r="221">
      <c r="A221" s="13" t="n"/>
      <c r="B221" s="9" t="n"/>
      <c r="C221" s="9" t="n"/>
      <c r="D221" s="11" t="n"/>
      <c r="E221" s="10" t="n"/>
      <c r="F221" s="9" t="n"/>
      <c r="G221" s="9" t="n"/>
    </row>
    <row r="222">
      <c r="A222" s="13" t="n"/>
      <c r="B222" s="9" t="n"/>
      <c r="C222" s="9" t="n"/>
      <c r="D222" s="11" t="n"/>
      <c r="E222" s="10" t="n"/>
      <c r="F222" s="9" t="n"/>
      <c r="G222" s="9" t="n"/>
    </row>
    <row r="223">
      <c r="A223" s="13" t="n"/>
      <c r="B223" s="9" t="n"/>
      <c r="C223" s="9" t="n"/>
      <c r="D223" s="11" t="n"/>
      <c r="E223" s="10" t="n"/>
      <c r="F223" s="9" t="n"/>
      <c r="G223" s="9" t="n"/>
    </row>
    <row r="224">
      <c r="A224" s="13" t="n"/>
      <c r="B224" s="9" t="n"/>
      <c r="C224" s="9" t="n"/>
      <c r="D224" s="11" t="n"/>
      <c r="E224" s="10" t="n"/>
      <c r="F224" s="9" t="n"/>
      <c r="G224" s="9" t="n"/>
    </row>
    <row r="225">
      <c r="A225" s="13" t="n"/>
      <c r="B225" s="9" t="n"/>
      <c r="C225" s="9" t="n"/>
      <c r="D225" s="11" t="n"/>
      <c r="E225" s="10" t="n"/>
      <c r="F225" s="9" t="n"/>
      <c r="G225" s="9" t="n"/>
    </row>
    <row r="226">
      <c r="A226" s="13" t="n"/>
      <c r="B226" s="9" t="n"/>
      <c r="C226" s="9" t="n"/>
      <c r="D226" s="11" t="n"/>
      <c r="E226" s="10" t="n"/>
      <c r="F226" s="9" t="n"/>
      <c r="G226" s="9" t="n"/>
    </row>
    <row r="227">
      <c r="A227" s="13" t="n"/>
      <c r="B227" s="9" t="n"/>
      <c r="C227" s="9" t="n"/>
      <c r="D227" s="11" t="n"/>
      <c r="E227" s="10" t="n"/>
      <c r="F227" s="9" t="n"/>
      <c r="G227" s="9" t="n"/>
    </row>
    <row r="228">
      <c r="A228" s="13" t="n"/>
      <c r="B228" s="9" t="n"/>
      <c r="C228" s="9" t="n"/>
      <c r="D228" s="11" t="n"/>
      <c r="E228" s="10" t="n"/>
      <c r="F228" s="9" t="n"/>
      <c r="G228" s="9" t="n"/>
    </row>
    <row r="229">
      <c r="A229" s="13" t="n"/>
      <c r="B229" s="9" t="n"/>
      <c r="C229" s="9" t="n"/>
      <c r="D229" s="11" t="n"/>
      <c r="E229" s="10" t="n"/>
      <c r="F229" s="9" t="n"/>
      <c r="G229" s="9" t="n"/>
    </row>
    <row r="230">
      <c r="A230" s="13" t="n"/>
      <c r="B230" s="9" t="n"/>
      <c r="C230" s="9" t="n"/>
      <c r="D230" s="11" t="n"/>
      <c r="E230" s="10" t="n"/>
      <c r="F230" s="9" t="n"/>
      <c r="G230" s="9" t="n"/>
    </row>
    <row r="231">
      <c r="A231" s="13" t="n"/>
      <c r="B231" s="9" t="n"/>
      <c r="C231" s="9" t="n"/>
      <c r="D231" s="11" t="n"/>
      <c r="E231" s="10" t="n"/>
      <c r="F231" s="9" t="n"/>
      <c r="G231" s="9" t="n"/>
    </row>
    <row r="232">
      <c r="A232" s="13" t="n"/>
      <c r="B232" s="9" t="n"/>
      <c r="C232" s="9" t="n"/>
      <c r="D232" s="11" t="n"/>
      <c r="E232" s="10" t="n"/>
      <c r="F232" s="9" t="n"/>
      <c r="G232" s="9" t="n"/>
    </row>
    <row r="233">
      <c r="A233" s="13" t="n"/>
      <c r="B233" s="9" t="n"/>
      <c r="C233" s="9" t="n"/>
      <c r="D233" s="11" t="n"/>
      <c r="E233" s="10" t="n"/>
      <c r="F233" s="9" t="n"/>
      <c r="G233" s="9" t="n"/>
    </row>
    <row r="234">
      <c r="A234" s="13" t="n"/>
      <c r="B234" s="9" t="n"/>
      <c r="C234" s="9" t="n"/>
      <c r="D234" s="11" t="n"/>
      <c r="E234" s="10" t="n"/>
      <c r="F234" s="9" t="n"/>
      <c r="G234" s="9" t="n"/>
    </row>
    <row r="235">
      <c r="A235" s="13" t="n"/>
      <c r="B235" s="9" t="n"/>
      <c r="C235" s="9" t="n"/>
      <c r="D235" s="11" t="n"/>
      <c r="E235" s="10" t="n"/>
      <c r="F235" s="9" t="n"/>
      <c r="G235" s="9" t="n"/>
    </row>
    <row r="236">
      <c r="A236" s="13" t="n"/>
      <c r="B236" s="9" t="n"/>
      <c r="C236" s="9" t="n"/>
      <c r="D236" s="11" t="n"/>
      <c r="E236" s="10" t="n"/>
      <c r="F236" s="9" t="n"/>
      <c r="G236" s="9" t="n"/>
    </row>
    <row r="237">
      <c r="A237" s="13" t="n"/>
      <c r="B237" s="9" t="n"/>
      <c r="C237" s="9" t="n"/>
      <c r="D237" s="11" t="n"/>
      <c r="E237" s="10" t="n"/>
      <c r="F237" s="9" t="n"/>
      <c r="G237" s="9" t="n"/>
    </row>
    <row r="238">
      <c r="A238" s="13" t="n"/>
      <c r="B238" s="9" t="n"/>
      <c r="C238" s="9" t="n"/>
      <c r="D238" s="11" t="n"/>
      <c r="E238" s="10" t="n"/>
      <c r="F238" s="9" t="n"/>
      <c r="G238" s="9" t="n"/>
    </row>
    <row r="239">
      <c r="A239" s="13" t="n"/>
      <c r="B239" s="9" t="n"/>
      <c r="C239" s="9" t="n"/>
      <c r="D239" s="11" t="n"/>
      <c r="E239" s="10" t="n"/>
      <c r="F239" s="9" t="n"/>
      <c r="G239" s="9" t="n"/>
    </row>
    <row r="240">
      <c r="A240" s="13" t="n"/>
      <c r="B240" s="9" t="n"/>
      <c r="C240" s="9" t="n"/>
      <c r="D240" s="11" t="n"/>
      <c r="E240" s="10" t="n"/>
      <c r="F240" s="9" t="n"/>
      <c r="G240" s="9" t="n"/>
    </row>
    <row r="241">
      <c r="A241" s="13" t="n"/>
      <c r="B241" s="9" t="n"/>
      <c r="C241" s="9" t="n"/>
      <c r="D241" s="11" t="n"/>
      <c r="E241" s="10" t="n"/>
      <c r="F241" s="9" t="n"/>
      <c r="G241" s="9" t="n"/>
    </row>
    <row r="242">
      <c r="A242" s="13" t="n"/>
      <c r="B242" s="9" t="n"/>
      <c r="C242" s="9" t="n"/>
      <c r="D242" s="11" t="n"/>
      <c r="E242" s="10" t="n"/>
      <c r="F242" s="9" t="n"/>
      <c r="G242" s="9" t="n"/>
    </row>
    <row r="243">
      <c r="A243" s="13" t="n"/>
      <c r="B243" s="9" t="n"/>
      <c r="C243" s="9" t="n"/>
      <c r="D243" s="11" t="n"/>
      <c r="E243" s="10" t="n"/>
      <c r="F243" s="9" t="n"/>
      <c r="G243" s="9" t="n"/>
    </row>
    <row r="244">
      <c r="A244" s="13" t="n"/>
      <c r="B244" s="9" t="n"/>
      <c r="C244" s="9" t="n"/>
      <c r="D244" s="11" t="n"/>
      <c r="E244" s="10" t="n"/>
      <c r="F244" s="9" t="n"/>
      <c r="G244" s="9" t="n"/>
    </row>
    <row r="245">
      <c r="A245" s="13" t="n"/>
      <c r="B245" s="9" t="n"/>
      <c r="C245" s="9" t="n"/>
      <c r="D245" s="11" t="n"/>
      <c r="E245" s="10" t="n"/>
      <c r="F245" s="9" t="n"/>
      <c r="G245" s="9" t="n"/>
    </row>
    <row r="246">
      <c r="A246" s="13" t="n"/>
      <c r="B246" s="9" t="n"/>
      <c r="C246" s="9" t="n"/>
      <c r="D246" s="11" t="n"/>
      <c r="E246" s="10" t="n"/>
      <c r="F246" s="9" t="n"/>
      <c r="G246" s="9" t="n"/>
    </row>
    <row r="247">
      <c r="A247" s="13" t="n"/>
      <c r="B247" s="9" t="n"/>
      <c r="C247" s="9" t="n"/>
      <c r="D247" s="11" t="n"/>
      <c r="E247" s="10" t="n"/>
      <c r="F247" s="9" t="n"/>
      <c r="G247" s="9" t="n"/>
    </row>
    <row r="248">
      <c r="A248" s="13" t="n"/>
      <c r="B248" s="9" t="n"/>
      <c r="C248" s="9" t="n"/>
      <c r="D248" s="11" t="n"/>
      <c r="E248" s="10" t="n"/>
      <c r="F248" s="9" t="n"/>
      <c r="G248" s="9" t="n"/>
    </row>
    <row r="249">
      <c r="A249" s="13" t="n"/>
      <c r="B249" s="9" t="n"/>
      <c r="C249" s="9" t="n"/>
      <c r="D249" s="11" t="n"/>
      <c r="E249" s="10" t="n"/>
      <c r="F249" s="9" t="n"/>
      <c r="G249" s="9" t="n"/>
    </row>
    <row r="250">
      <c r="A250" s="13" t="n"/>
      <c r="B250" s="9" t="n"/>
      <c r="C250" s="9" t="n"/>
      <c r="D250" s="11" t="n"/>
      <c r="E250" s="10" t="n"/>
      <c r="F250" s="9" t="n"/>
      <c r="G250" s="9" t="n"/>
    </row>
    <row r="251">
      <c r="A251" s="13" t="n"/>
      <c r="B251" s="9" t="n"/>
      <c r="C251" s="9" t="n"/>
      <c r="D251" s="11" t="n"/>
      <c r="E251" s="10" t="n"/>
      <c r="F251" s="9" t="n"/>
      <c r="G251" s="9" t="n"/>
    </row>
    <row r="252">
      <c r="A252" s="13" t="n"/>
      <c r="B252" s="9" t="n"/>
      <c r="C252" s="9" t="n"/>
      <c r="D252" s="11" t="n"/>
      <c r="E252" s="10" t="n"/>
      <c r="F252" s="9" t="n"/>
      <c r="G252" s="9" t="n"/>
    </row>
    <row r="253">
      <c r="A253" s="13" t="n"/>
      <c r="B253" s="9" t="n"/>
      <c r="C253" s="9" t="n"/>
      <c r="D253" s="11" t="n"/>
      <c r="E253" s="10" t="n"/>
      <c r="F253" s="9" t="n"/>
      <c r="G253" s="9" t="n"/>
    </row>
    <row r="254">
      <c r="A254" s="13" t="n"/>
      <c r="B254" s="9" t="n"/>
      <c r="C254" s="9" t="n"/>
      <c r="D254" s="11" t="n"/>
      <c r="E254" s="10" t="n"/>
      <c r="F254" s="9" t="n"/>
      <c r="G254" s="9" t="n"/>
    </row>
    <row r="255">
      <c r="A255" s="13" t="n"/>
      <c r="B255" s="9" t="n"/>
      <c r="C255" s="9" t="n"/>
      <c r="D255" s="11" t="n"/>
      <c r="E255" s="10" t="n"/>
      <c r="F255" s="9" t="n"/>
      <c r="G255" s="9" t="n"/>
    </row>
    <row r="256">
      <c r="A256" s="13" t="n"/>
      <c r="B256" s="9" t="n"/>
      <c r="C256" s="9" t="n"/>
      <c r="D256" s="11" t="n"/>
      <c r="E256" s="10" t="n"/>
      <c r="F256" s="9" t="n"/>
      <c r="G256" s="9" t="n"/>
    </row>
    <row r="257">
      <c r="A257" s="13" t="n"/>
      <c r="B257" s="9" t="n"/>
      <c r="C257" s="9" t="n"/>
      <c r="D257" s="11" t="n"/>
      <c r="E257" s="10" t="n"/>
      <c r="F257" s="9" t="n"/>
      <c r="G257" s="9" t="n"/>
    </row>
    <row r="258">
      <c r="A258" s="13" t="n"/>
      <c r="B258" s="9" t="n"/>
      <c r="C258" s="9" t="n"/>
      <c r="D258" s="11" t="n"/>
      <c r="E258" s="10" t="n"/>
      <c r="F258" s="9" t="n"/>
      <c r="G258" s="9" t="n"/>
    </row>
    <row r="259">
      <c r="A259" s="13" t="n"/>
      <c r="B259" s="9" t="n"/>
      <c r="C259" s="9" t="n"/>
      <c r="D259" s="11" t="n"/>
      <c r="E259" s="10" t="n"/>
      <c r="F259" s="9" t="n"/>
      <c r="G259" s="9" t="n"/>
    </row>
    <row r="260">
      <c r="A260" s="13" t="n"/>
      <c r="B260" s="9" t="n"/>
      <c r="C260" s="9" t="n"/>
      <c r="D260" s="11" t="n"/>
      <c r="E260" s="10" t="n"/>
      <c r="F260" s="9" t="n"/>
      <c r="G260" s="9" t="n"/>
    </row>
    <row r="261">
      <c r="A261" s="13" t="n"/>
      <c r="B261" s="9" t="n"/>
      <c r="C261" s="9" t="n"/>
      <c r="D261" s="11" t="n"/>
      <c r="E261" s="10" t="n"/>
      <c r="F261" s="9" t="n"/>
      <c r="G261" s="9" t="n"/>
    </row>
    <row r="262">
      <c r="A262" s="13" t="n"/>
      <c r="B262" s="9" t="n"/>
      <c r="C262" s="9" t="n"/>
      <c r="D262" s="11" t="n"/>
      <c r="E262" s="10" t="n"/>
      <c r="F262" s="9" t="n"/>
      <c r="G262" s="9" t="n"/>
    </row>
    <row r="263">
      <c r="A263" s="13" t="n"/>
      <c r="B263" s="9" t="n"/>
      <c r="C263" s="9" t="n"/>
      <c r="D263" s="11" t="n"/>
      <c r="E263" s="10" t="n"/>
      <c r="F263" s="9" t="n"/>
      <c r="G263" s="9" t="n"/>
    </row>
    <row r="264">
      <c r="A264" s="13" t="n"/>
      <c r="B264" s="9" t="n"/>
      <c r="C264" s="9" t="n"/>
      <c r="D264" s="11" t="n"/>
      <c r="E264" s="10" t="n"/>
      <c r="F264" s="9" t="n"/>
      <c r="G264" s="9" t="n"/>
    </row>
    <row r="265">
      <c r="A265" s="13" t="n"/>
      <c r="B265" s="9" t="n"/>
      <c r="C265" s="9" t="n"/>
      <c r="D265" s="11" t="n"/>
      <c r="E265" s="10" t="n"/>
      <c r="F265" s="9" t="n"/>
      <c r="G265" s="9" t="n"/>
    </row>
    <row r="266">
      <c r="A266" s="13" t="n"/>
      <c r="B266" s="9" t="n"/>
      <c r="C266" s="9" t="n"/>
      <c r="D266" s="11" t="n"/>
      <c r="E266" s="10" t="n"/>
      <c r="F266" s="9" t="n"/>
      <c r="G266" s="9" t="n"/>
    </row>
    <row r="267">
      <c r="A267" s="13" t="n"/>
      <c r="B267" s="9" t="n"/>
      <c r="C267" s="9" t="n"/>
      <c r="D267" s="11" t="n"/>
      <c r="E267" s="10" t="n"/>
      <c r="F267" s="9" t="n"/>
      <c r="G267" s="9" t="n"/>
    </row>
    <row r="268">
      <c r="A268" s="13" t="n"/>
      <c r="B268" s="9" t="n"/>
      <c r="C268" s="9" t="n"/>
      <c r="D268" s="11" t="n"/>
      <c r="E268" s="10" t="n"/>
      <c r="F268" s="9" t="n"/>
      <c r="G268" s="9" t="n"/>
    </row>
    <row r="269">
      <c r="A269" s="13" t="n"/>
      <c r="B269" s="9" t="n"/>
      <c r="C269" s="9" t="n"/>
      <c r="D269" s="11" t="n"/>
      <c r="E269" s="10" t="n"/>
      <c r="F269" s="9" t="n"/>
      <c r="G269" s="9" t="n"/>
    </row>
    <row r="270">
      <c r="A270" s="13" t="n"/>
      <c r="B270" s="9" t="n"/>
      <c r="C270" s="9" t="n"/>
      <c r="D270" s="11" t="n"/>
      <c r="E270" s="10" t="n"/>
      <c r="F270" s="9" t="n"/>
      <c r="G270" s="9" t="n"/>
    </row>
    <row r="271">
      <c r="A271" s="13" t="n"/>
      <c r="B271" s="9" t="n"/>
      <c r="C271" s="9" t="n"/>
      <c r="D271" s="11" t="n"/>
      <c r="E271" s="10" t="n"/>
      <c r="F271" s="9" t="n"/>
      <c r="G271" s="9" t="n"/>
    </row>
    <row r="272">
      <c r="A272" s="13" t="n"/>
      <c r="B272" s="9" t="n"/>
      <c r="C272" s="9" t="n"/>
      <c r="D272" s="11" t="n"/>
      <c r="E272" s="10" t="n"/>
      <c r="F272" s="9" t="n"/>
      <c r="G272" s="9" t="n"/>
    </row>
    <row r="273">
      <c r="A273" s="13" t="n"/>
      <c r="B273" s="9" t="n"/>
      <c r="C273" s="9" t="n"/>
      <c r="D273" s="11" t="n"/>
      <c r="E273" s="10" t="n"/>
      <c r="F273" s="9" t="n"/>
      <c r="G273" s="9" t="n"/>
    </row>
    <row r="274">
      <c r="A274" s="13" t="n"/>
      <c r="B274" s="9" t="n"/>
      <c r="C274" s="9" t="n"/>
      <c r="D274" s="11" t="n"/>
      <c r="E274" s="10" t="n"/>
      <c r="F274" s="9" t="n"/>
      <c r="G274" s="9" t="n"/>
    </row>
    <row r="275">
      <c r="A275" s="13" t="n"/>
      <c r="B275" s="9" t="n"/>
      <c r="C275" s="9" t="n"/>
      <c r="D275" s="11" t="n"/>
      <c r="E275" s="10" t="n"/>
      <c r="F275" s="9" t="n"/>
      <c r="G275" s="9" t="n"/>
    </row>
    <row r="276">
      <c r="A276" s="13" t="n"/>
      <c r="B276" s="9" t="n"/>
      <c r="C276" s="9" t="n"/>
      <c r="D276" s="11" t="n"/>
      <c r="E276" s="10" t="n"/>
      <c r="F276" s="9" t="n"/>
      <c r="G276" s="9" t="n"/>
    </row>
    <row r="277">
      <c r="A277" s="13" t="n"/>
      <c r="B277" s="9" t="n"/>
      <c r="C277" s="9" t="n"/>
      <c r="D277" s="11" t="n"/>
      <c r="E277" s="10" t="n"/>
      <c r="F277" s="9" t="n"/>
      <c r="G277" s="9" t="n"/>
    </row>
    <row r="278">
      <c r="A278" s="13" t="n"/>
      <c r="B278" s="9" t="n"/>
      <c r="C278" s="9" t="n"/>
      <c r="D278" s="11" t="n"/>
      <c r="E278" s="10" t="n"/>
      <c r="F278" s="9" t="n"/>
      <c r="G278" s="9" t="n"/>
    </row>
    <row r="279">
      <c r="A279" s="13" t="n"/>
      <c r="B279" s="9" t="n"/>
      <c r="C279" s="9" t="n"/>
      <c r="D279" s="11" t="n"/>
      <c r="E279" s="10" t="n"/>
      <c r="F279" s="9" t="n"/>
      <c r="G279" s="9" t="n"/>
    </row>
    <row r="280">
      <c r="A280" s="13" t="n"/>
      <c r="B280" s="9" t="n"/>
      <c r="C280" s="9" t="n"/>
      <c r="D280" s="11" t="n"/>
      <c r="E280" s="10" t="n"/>
      <c r="F280" s="9" t="n"/>
      <c r="G280" s="9" t="n"/>
    </row>
    <row r="281">
      <c r="A281" s="13" t="n"/>
      <c r="B281" s="9" t="n"/>
      <c r="C281" s="9" t="n"/>
      <c r="D281" s="11" t="n"/>
      <c r="E281" s="10" t="n"/>
      <c r="F281" s="9" t="n"/>
      <c r="G281" s="9" t="n"/>
    </row>
    <row r="282">
      <c r="A282" s="13" t="n"/>
      <c r="B282" s="9" t="n"/>
      <c r="C282" s="9" t="n"/>
      <c r="D282" s="11" t="n"/>
      <c r="E282" s="10" t="n"/>
      <c r="F282" s="9" t="n"/>
      <c r="G282" s="9" t="n"/>
    </row>
    <row r="283">
      <c r="A283" s="13" t="n"/>
      <c r="B283" s="9" t="n"/>
      <c r="C283" s="9" t="n"/>
      <c r="D283" s="11" t="n"/>
      <c r="E283" s="10" t="n"/>
      <c r="F283" s="9" t="n"/>
      <c r="G283" s="9" t="n"/>
    </row>
    <row r="284">
      <c r="A284" s="13" t="n"/>
      <c r="B284" s="9" t="n"/>
      <c r="C284" s="9" t="n"/>
      <c r="D284" s="11" t="n"/>
      <c r="E284" s="10" t="n"/>
      <c r="F284" s="9" t="n"/>
      <c r="G284" s="9" t="n"/>
    </row>
    <row r="285">
      <c r="A285" s="13" t="n"/>
      <c r="B285" s="9" t="n"/>
      <c r="C285" s="9" t="n"/>
      <c r="D285" s="11" t="n"/>
      <c r="E285" s="10" t="n"/>
      <c r="F285" s="9" t="n"/>
      <c r="G285" s="9" t="n"/>
    </row>
    <row r="286">
      <c r="A286" s="13" t="n"/>
      <c r="B286" s="9" t="n"/>
      <c r="C286" s="9" t="n"/>
      <c r="D286" s="11" t="n"/>
      <c r="E286" s="10" t="n"/>
      <c r="F286" s="9" t="n"/>
      <c r="G286" s="9" t="n"/>
    </row>
    <row r="287">
      <c r="A287" s="13" t="n"/>
      <c r="B287" s="9" t="n"/>
      <c r="C287" s="9" t="n"/>
      <c r="D287" s="11" t="n"/>
      <c r="E287" s="10" t="n"/>
      <c r="F287" s="9" t="n"/>
      <c r="G287" s="9" t="n"/>
    </row>
    <row r="288">
      <c r="A288" s="13" t="n"/>
      <c r="B288" s="9" t="n"/>
      <c r="C288" s="9" t="n"/>
      <c r="D288" s="11" t="n"/>
      <c r="E288" s="10" t="n"/>
      <c r="F288" s="9" t="n"/>
      <c r="G288" s="9" t="n"/>
    </row>
    <row r="289">
      <c r="A289" s="13" t="n"/>
      <c r="B289" s="9" t="n"/>
      <c r="C289" s="9" t="n"/>
      <c r="D289" s="11" t="n"/>
      <c r="E289" s="10" t="n"/>
      <c r="F289" s="9" t="n"/>
      <c r="G289" s="9" t="n"/>
    </row>
    <row r="290">
      <c r="A290" s="13" t="n"/>
      <c r="B290" s="9" t="n"/>
      <c r="C290" s="9" t="n"/>
      <c r="D290" s="11" t="n"/>
      <c r="E290" s="10" t="n"/>
      <c r="F290" s="9" t="n"/>
      <c r="G290" s="9" t="n"/>
    </row>
    <row r="291">
      <c r="A291" s="13" t="n"/>
      <c r="B291" s="9" t="n"/>
      <c r="C291" s="9" t="n"/>
      <c r="D291" s="11" t="n"/>
      <c r="E291" s="10" t="n"/>
      <c r="F291" s="9" t="n"/>
      <c r="G291" s="9" t="n"/>
    </row>
    <row r="292">
      <c r="A292" s="13" t="n"/>
      <c r="B292" s="9" t="n"/>
      <c r="C292" s="9" t="n"/>
      <c r="D292" s="11" t="n"/>
      <c r="E292" s="10" t="n"/>
      <c r="F292" s="9" t="n"/>
      <c r="G292" s="9" t="n"/>
    </row>
    <row r="293">
      <c r="A293" s="13" t="n"/>
      <c r="B293" s="9" t="n"/>
      <c r="C293" s="9" t="n"/>
      <c r="D293" s="11" t="n"/>
      <c r="E293" s="10" t="n"/>
      <c r="F293" s="9" t="n"/>
      <c r="G293" s="9" t="n"/>
    </row>
    <row r="294">
      <c r="A294" s="13" t="n"/>
      <c r="B294" s="9" t="n"/>
      <c r="C294" s="9" t="n"/>
      <c r="D294" s="11" t="n"/>
      <c r="E294" s="10" t="n"/>
      <c r="F294" s="9" t="n"/>
      <c r="G294" s="9" t="n"/>
    </row>
    <row r="295">
      <c r="A295" s="13" t="n"/>
      <c r="B295" s="9" t="n"/>
      <c r="C295" s="9" t="n"/>
      <c r="D295" s="11" t="n"/>
      <c r="E295" s="10" t="n"/>
      <c r="F295" s="9" t="n"/>
      <c r="G295" s="9" t="n"/>
    </row>
    <row r="296">
      <c r="A296" s="13" t="n"/>
      <c r="B296" s="9" t="n"/>
      <c r="C296" s="9" t="n"/>
      <c r="D296" s="11" t="n"/>
      <c r="E296" s="10" t="n"/>
      <c r="F296" s="9" t="n"/>
      <c r="G296" s="9" t="n"/>
    </row>
    <row r="297">
      <c r="A297" s="13" t="n"/>
      <c r="B297" s="9" t="n"/>
      <c r="C297" s="9" t="n"/>
      <c r="D297" s="11" t="n"/>
      <c r="E297" s="10" t="n"/>
      <c r="F297" s="9" t="n"/>
      <c r="G297" s="9" t="n"/>
    </row>
    <row r="298">
      <c r="A298" s="13" t="n"/>
      <c r="B298" s="9" t="n"/>
      <c r="C298" s="9" t="n"/>
      <c r="D298" s="11" t="n"/>
      <c r="E298" s="10" t="n"/>
      <c r="F298" s="9" t="n"/>
      <c r="G298" s="9" t="n"/>
    </row>
    <row r="299">
      <c r="A299" s="13" t="n"/>
      <c r="B299" s="9" t="n"/>
      <c r="C299" s="9" t="n"/>
      <c r="D299" s="11" t="n"/>
      <c r="E299" s="10" t="n"/>
      <c r="F299" s="9" t="n"/>
      <c r="G299" s="9" t="n"/>
    </row>
    <row r="300">
      <c r="A300" s="13" t="n"/>
      <c r="B300" s="9" t="n"/>
      <c r="C300" s="9" t="n"/>
      <c r="D300" s="11" t="n"/>
      <c r="E300" s="10" t="n"/>
      <c r="F300" s="9" t="n"/>
      <c r="G300" s="9" t="n"/>
    </row>
    <row r="301">
      <c r="A301" s="13" t="n"/>
      <c r="B301" s="9" t="n"/>
      <c r="C301" s="9" t="n"/>
      <c r="D301" s="11" t="n"/>
      <c r="E301" s="10" t="n"/>
      <c r="F301" s="9" t="n"/>
      <c r="G301" s="9" t="n"/>
    </row>
    <row r="302">
      <c r="A302" s="13" t="n"/>
      <c r="B302" s="9" t="n"/>
      <c r="C302" s="9" t="n"/>
      <c r="D302" s="11" t="n"/>
      <c r="E302" s="10" t="n"/>
      <c r="F302" s="9" t="n"/>
      <c r="G302" s="9" t="n"/>
    </row>
    <row r="303">
      <c r="A303" s="13" t="n"/>
      <c r="B303" s="9" t="n"/>
      <c r="C303" s="9" t="n"/>
      <c r="D303" s="11" t="n"/>
      <c r="E303" s="10" t="n"/>
      <c r="F303" s="9" t="n"/>
      <c r="G303" s="9" t="n"/>
    </row>
    <row r="304">
      <c r="A304" s="13" t="n"/>
      <c r="B304" s="9" t="n"/>
      <c r="C304" s="9" t="n"/>
      <c r="D304" s="11" t="n"/>
      <c r="E304" s="10" t="n"/>
      <c r="F304" s="9" t="n"/>
      <c r="G304" s="9" t="n"/>
    </row>
    <row r="305">
      <c r="A305" s="13" t="n"/>
      <c r="B305" s="9" t="n"/>
      <c r="C305" s="9" t="n"/>
      <c r="D305" s="11" t="n"/>
      <c r="E305" s="10" t="n"/>
      <c r="F305" s="9" t="n"/>
      <c r="G305" s="9" t="n"/>
    </row>
    <row r="306">
      <c r="A306" s="13" t="n"/>
      <c r="B306" s="9" t="n"/>
      <c r="C306" s="9" t="n"/>
      <c r="D306" s="11" t="n"/>
      <c r="E306" s="10" t="n"/>
      <c r="F306" s="9" t="n"/>
      <c r="G306" s="9" t="n"/>
    </row>
    <row r="307">
      <c r="A307" s="13" t="n"/>
      <c r="B307" s="9" t="n"/>
      <c r="C307" s="9" t="n"/>
      <c r="D307" s="11" t="n"/>
      <c r="E307" s="10" t="n"/>
      <c r="F307" s="9" t="n"/>
      <c r="G307" s="9" t="n"/>
    </row>
    <row r="308">
      <c r="A308" s="13" t="n"/>
      <c r="B308" s="9" t="n"/>
      <c r="C308" s="9" t="n"/>
      <c r="D308" s="11" t="n"/>
      <c r="E308" s="10" t="n"/>
      <c r="F308" s="9" t="n"/>
      <c r="G308" s="9" t="n"/>
    </row>
    <row r="309">
      <c r="A309" s="13" t="n"/>
      <c r="B309" s="9" t="n"/>
      <c r="C309" s="9" t="n"/>
      <c r="D309" s="11" t="n"/>
      <c r="E309" s="10" t="n"/>
      <c r="F309" s="9" t="n"/>
      <c r="G309" s="9" t="n"/>
    </row>
    <row r="310">
      <c r="A310" s="13" t="n"/>
      <c r="B310" s="9" t="n"/>
      <c r="C310" s="9" t="n"/>
      <c r="D310" s="11" t="n"/>
      <c r="E310" s="10" t="n"/>
      <c r="F310" s="9" t="n"/>
      <c r="G310" s="9" t="n"/>
    </row>
    <row r="311">
      <c r="A311" s="13" t="n"/>
      <c r="B311" s="9" t="n"/>
      <c r="C311" s="9" t="n"/>
      <c r="D311" s="11" t="n"/>
      <c r="E311" s="10" t="n"/>
      <c r="F311" s="9" t="n"/>
      <c r="G311" s="9" t="n"/>
    </row>
    <row r="312">
      <c r="A312" s="13" t="n"/>
      <c r="B312" s="9" t="n"/>
      <c r="C312" s="9" t="n"/>
      <c r="D312" s="11" t="n"/>
      <c r="E312" s="10" t="n"/>
      <c r="F312" s="9" t="n"/>
      <c r="G312" s="9" t="n"/>
    </row>
    <row r="313">
      <c r="A313" s="13" t="n"/>
      <c r="B313" s="9" t="n"/>
      <c r="C313" s="9" t="n"/>
      <c r="D313" s="11" t="n"/>
      <c r="E313" s="10" t="n"/>
      <c r="F313" s="9" t="n"/>
      <c r="G313" s="9" t="n"/>
    </row>
    <row r="314">
      <c r="A314" s="13" t="n"/>
      <c r="B314" s="9" t="n"/>
      <c r="C314" s="9" t="n"/>
      <c r="D314" s="11" t="n"/>
      <c r="E314" s="10" t="n"/>
      <c r="F314" s="9" t="n"/>
      <c r="G314" s="9" t="n"/>
    </row>
    <row r="315">
      <c r="A315" s="13" t="n"/>
      <c r="B315" s="9" t="n"/>
      <c r="C315" s="9" t="n"/>
      <c r="D315" s="11" t="n"/>
      <c r="E315" s="10" t="n"/>
      <c r="F315" s="9" t="n"/>
      <c r="G315" s="9" t="n"/>
    </row>
    <row r="316">
      <c r="A316" s="13" t="n"/>
      <c r="B316" s="9" t="n"/>
      <c r="C316" s="9" t="n"/>
      <c r="D316" s="11" t="n"/>
      <c r="E316" s="10" t="n"/>
      <c r="F316" s="9" t="n"/>
      <c r="G316" s="9" t="n"/>
    </row>
    <row r="317">
      <c r="A317" s="13" t="n"/>
      <c r="B317" s="9" t="n"/>
      <c r="C317" s="9" t="n"/>
      <c r="D317" s="11" t="n"/>
      <c r="E317" s="10" t="n"/>
      <c r="F317" s="9" t="n"/>
      <c r="G317" s="9" t="n"/>
    </row>
    <row r="318">
      <c r="A318" s="13" t="n"/>
      <c r="B318" s="9" t="n"/>
      <c r="C318" s="9" t="n"/>
      <c r="D318" s="11" t="n"/>
      <c r="E318" s="10" t="n"/>
      <c r="F318" s="9" t="n"/>
      <c r="G318" s="9" t="n"/>
    </row>
    <row r="319">
      <c r="A319" s="13" t="n"/>
      <c r="B319" s="9" t="n"/>
      <c r="C319" s="9" t="n"/>
      <c r="D319" s="11" t="n"/>
      <c r="E319" s="10" t="n"/>
      <c r="F319" s="9" t="n"/>
      <c r="G319" s="9" t="n"/>
    </row>
    <row r="320">
      <c r="A320" s="13" t="n"/>
      <c r="B320" s="9" t="n"/>
      <c r="C320" s="9" t="n"/>
      <c r="D320" s="11" t="n"/>
      <c r="E320" s="10" t="n"/>
      <c r="F320" s="9" t="n"/>
      <c r="G320" s="9" t="n"/>
    </row>
    <row r="321">
      <c r="A321" s="13" t="n"/>
      <c r="B321" s="9" t="n"/>
      <c r="C321" s="9" t="n"/>
      <c r="D321" s="11" t="n"/>
      <c r="E321" s="10" t="n"/>
      <c r="F321" s="9" t="n"/>
      <c r="G321" s="9" t="n"/>
    </row>
    <row r="322">
      <c r="A322" s="13" t="n"/>
      <c r="B322" s="9" t="n"/>
      <c r="C322" s="9" t="n"/>
      <c r="D322" s="11" t="n"/>
      <c r="E322" s="10" t="n"/>
      <c r="F322" s="9" t="n"/>
      <c r="G322" s="9" t="n"/>
    </row>
    <row r="323">
      <c r="A323" s="13" t="n"/>
      <c r="B323" s="9" t="n"/>
      <c r="C323" s="9" t="n"/>
      <c r="D323" s="11" t="n"/>
      <c r="E323" s="10" t="n"/>
      <c r="F323" s="9" t="n"/>
      <c r="G323" s="9" t="n"/>
    </row>
    <row r="324">
      <c r="A324" s="13" t="n"/>
      <c r="B324" s="9" t="n"/>
      <c r="C324" s="9" t="n"/>
      <c r="D324" s="11" t="n"/>
      <c r="E324" s="10" t="n"/>
      <c r="F324" s="9" t="n"/>
      <c r="G324" s="9" t="n"/>
    </row>
    <row r="325">
      <c r="A325" s="13" t="n"/>
      <c r="B325" s="9" t="n"/>
      <c r="C325" s="9" t="n"/>
      <c r="D325" s="11" t="n"/>
      <c r="E325" s="10" t="n"/>
      <c r="F325" s="9" t="n"/>
      <c r="G325" s="9" t="n"/>
    </row>
    <row r="326">
      <c r="A326" s="13" t="n"/>
      <c r="B326" s="9" t="n"/>
      <c r="C326" s="9" t="n"/>
      <c r="D326" s="11" t="n"/>
      <c r="E326" s="10" t="n"/>
      <c r="F326" s="9" t="n"/>
      <c r="G326" s="9" t="n"/>
    </row>
    <row r="327">
      <c r="A327" s="13" t="n"/>
      <c r="B327" s="9" t="n"/>
      <c r="C327" s="9" t="n"/>
      <c r="D327" s="11" t="n"/>
      <c r="E327" s="10" t="n"/>
      <c r="F327" s="9" t="n"/>
      <c r="G327" s="9" t="n"/>
    </row>
    <row r="328">
      <c r="A328" s="13" t="n"/>
      <c r="B328" s="9" t="n"/>
      <c r="C328" s="9" t="n"/>
      <c r="D328" s="11" t="n"/>
      <c r="E328" s="10" t="n"/>
      <c r="F328" s="9" t="n"/>
      <c r="G328" s="9" t="n"/>
    </row>
    <row r="329">
      <c r="A329" s="13" t="n"/>
      <c r="B329" s="9" t="n"/>
      <c r="C329" s="9" t="n"/>
      <c r="D329" s="11" t="n"/>
      <c r="E329" s="10" t="n"/>
      <c r="F329" s="9" t="n"/>
      <c r="G329" s="9" t="n"/>
    </row>
    <row r="330">
      <c r="A330" s="13" t="n"/>
      <c r="B330" s="9" t="n"/>
      <c r="C330" s="9" t="n"/>
      <c r="D330" s="11" t="n"/>
      <c r="E330" s="10" t="n"/>
      <c r="F330" s="9" t="n"/>
      <c r="G330" s="9" t="n"/>
    </row>
    <row r="331">
      <c r="A331" s="13" t="n"/>
      <c r="B331" s="9" t="n"/>
      <c r="C331" s="9" t="n"/>
      <c r="D331" s="11" t="n"/>
      <c r="E331" s="10" t="n"/>
      <c r="F331" s="9" t="n"/>
      <c r="G331" s="9" t="n"/>
    </row>
    <row r="332">
      <c r="A332" s="13" t="n"/>
      <c r="B332" s="9" t="n"/>
      <c r="C332" s="9" t="n"/>
      <c r="D332" s="11" t="n"/>
      <c r="E332" s="10" t="n"/>
      <c r="F332" s="9" t="n"/>
      <c r="G332" s="9" t="n"/>
    </row>
    <row r="333">
      <c r="A333" s="13" t="n"/>
      <c r="B333" s="9" t="n"/>
      <c r="C333" s="9" t="n"/>
      <c r="D333" s="11" t="n"/>
      <c r="E333" s="10" t="n"/>
      <c r="F333" s="9" t="n"/>
      <c r="G333" s="9" t="n"/>
    </row>
    <row r="334">
      <c r="A334" s="13" t="n"/>
      <c r="B334" s="9" t="n"/>
      <c r="C334" s="9" t="n"/>
      <c r="D334" s="11" t="n"/>
      <c r="E334" s="10" t="n"/>
      <c r="F334" s="9" t="n"/>
      <c r="G334" s="9" t="n"/>
    </row>
    <row r="335">
      <c r="A335" s="13" t="n"/>
      <c r="B335" s="9" t="n"/>
      <c r="C335" s="9" t="n"/>
      <c r="D335" s="11" t="n"/>
      <c r="E335" s="10" t="n"/>
      <c r="F335" s="9" t="n"/>
      <c r="G335" s="9" t="n"/>
    </row>
    <row r="336">
      <c r="A336" s="13" t="n"/>
      <c r="B336" s="9" t="n"/>
      <c r="C336" s="9" t="n"/>
      <c r="D336" s="11" t="n"/>
      <c r="E336" s="10" t="n"/>
      <c r="F336" s="9" t="n"/>
      <c r="G336" s="9" t="n"/>
    </row>
    <row r="337">
      <c r="A337" s="13" t="n"/>
      <c r="B337" s="9" t="n"/>
      <c r="C337" s="9" t="n"/>
      <c r="D337" s="11" t="n"/>
      <c r="E337" s="10" t="n"/>
      <c r="F337" s="9" t="n"/>
      <c r="G337" s="9" t="n"/>
    </row>
    <row r="338">
      <c r="A338" s="13" t="n"/>
      <c r="B338" s="9" t="n"/>
      <c r="C338" s="9" t="n"/>
      <c r="D338" s="11" t="n"/>
      <c r="E338" s="10" t="n"/>
      <c r="F338" s="9" t="n"/>
      <c r="G338" s="9" t="n"/>
    </row>
    <row r="339">
      <c r="A339" s="13" t="n"/>
      <c r="B339" s="9" t="n"/>
      <c r="C339" s="9" t="n"/>
      <c r="D339" s="11" t="n"/>
      <c r="E339" s="10" t="n"/>
      <c r="F339" s="9" t="n"/>
      <c r="G339" s="9" t="n"/>
    </row>
    <row r="340">
      <c r="A340" s="13" t="n"/>
      <c r="B340" s="9" t="n"/>
      <c r="C340" s="9" t="n"/>
      <c r="D340" s="11" t="n"/>
      <c r="E340" s="10" t="n"/>
      <c r="F340" s="9" t="n"/>
      <c r="G340" s="9" t="n"/>
    </row>
    <row r="341">
      <c r="A341" s="13" t="n"/>
      <c r="B341" s="9" t="n"/>
      <c r="C341" s="9" t="n"/>
      <c r="D341" s="11" t="n"/>
      <c r="E341" s="10" t="n"/>
      <c r="F341" s="9" t="n"/>
      <c r="G341" s="9" t="n"/>
    </row>
    <row r="342">
      <c r="A342" s="13" t="n"/>
      <c r="B342" s="9" t="n"/>
      <c r="C342" s="9" t="n"/>
      <c r="D342" s="11" t="n"/>
      <c r="E342" s="10" t="n"/>
      <c r="F342" s="9" t="n"/>
      <c r="G342" s="9" t="n"/>
    </row>
    <row r="343">
      <c r="A343" s="13" t="n"/>
      <c r="B343" s="9" t="n"/>
      <c r="C343" s="9" t="n"/>
      <c r="D343" s="11" t="n"/>
      <c r="E343" s="10" t="n"/>
      <c r="F343" s="9" t="n"/>
      <c r="G343" s="9" t="n"/>
    </row>
    <row r="344">
      <c r="A344" s="13" t="n"/>
      <c r="B344" s="9" t="n"/>
      <c r="C344" s="9" t="n"/>
      <c r="D344" s="11" t="n"/>
      <c r="E344" s="10" t="n"/>
      <c r="F344" s="9" t="n"/>
      <c r="G344" s="9" t="n"/>
    </row>
    <row r="345">
      <c r="A345" s="13" t="n"/>
      <c r="B345" s="9" t="n"/>
      <c r="C345" s="9" t="n"/>
      <c r="D345" s="11" t="n"/>
      <c r="E345" s="10" t="n"/>
      <c r="F345" s="9" t="n"/>
      <c r="G345" s="9" t="n"/>
    </row>
    <row r="346">
      <c r="A346" s="13" t="n"/>
      <c r="B346" s="9" t="n"/>
      <c r="C346" s="9" t="n"/>
      <c r="D346" s="11" t="n"/>
      <c r="E346" s="10" t="n"/>
      <c r="F346" s="9" t="n"/>
      <c r="G346" s="9" t="n"/>
    </row>
    <row r="347">
      <c r="A347" s="13" t="n"/>
      <c r="B347" s="9" t="n"/>
      <c r="C347" s="9" t="n"/>
      <c r="D347" s="11" t="n"/>
      <c r="E347" s="10" t="n"/>
      <c r="F347" s="9" t="n"/>
      <c r="G347" s="9" t="n"/>
    </row>
    <row r="348">
      <c r="A348" s="13" t="n"/>
      <c r="B348" s="9" t="n"/>
      <c r="C348" s="9" t="n"/>
      <c r="D348" s="11" t="n"/>
      <c r="E348" s="10" t="n"/>
      <c r="F348" s="9" t="n"/>
      <c r="G348" s="9" t="n"/>
    </row>
    <row r="349">
      <c r="A349" s="13" t="n"/>
      <c r="B349" s="9" t="n"/>
      <c r="C349" s="9" t="n"/>
      <c r="D349" s="11" t="n"/>
      <c r="E349" s="10" t="n"/>
      <c r="F349" s="9" t="n"/>
      <c r="G349" s="9" t="n"/>
    </row>
    <row r="350">
      <c r="A350" s="13" t="n"/>
      <c r="B350" s="9" t="n"/>
      <c r="C350" s="9" t="n"/>
      <c r="D350" s="11" t="n"/>
      <c r="E350" s="10" t="n"/>
      <c r="F350" s="9" t="n"/>
      <c r="G350" s="9" t="n"/>
    </row>
    <row r="351">
      <c r="A351" s="13" t="n"/>
      <c r="B351" s="9" t="n"/>
      <c r="C351" s="9" t="n"/>
      <c r="D351" s="11" t="n"/>
      <c r="E351" s="10" t="n"/>
      <c r="F351" s="9" t="n"/>
      <c r="G351" s="9" t="n"/>
    </row>
    <row r="352">
      <c r="A352" s="13" t="n"/>
      <c r="B352" s="9" t="n"/>
      <c r="C352" s="9" t="n"/>
      <c r="D352" s="11" t="n"/>
      <c r="E352" s="10" t="n"/>
      <c r="F352" s="9" t="n"/>
      <c r="G352" s="9" t="n"/>
    </row>
    <row r="353">
      <c r="A353" s="13" t="n"/>
      <c r="B353" s="9" t="n"/>
      <c r="C353" s="9" t="n"/>
      <c r="D353" s="11" t="n"/>
      <c r="E353" s="10" t="n"/>
      <c r="F353" s="9" t="n"/>
      <c r="G353" s="9" t="n"/>
    </row>
    <row r="354">
      <c r="A354" s="13" t="n"/>
      <c r="B354" s="9" t="n"/>
      <c r="C354" s="9" t="n"/>
      <c r="D354" s="11" t="n"/>
      <c r="E354" s="10" t="n"/>
      <c r="F354" s="9" t="n"/>
      <c r="G354" s="9" t="n"/>
    </row>
    <row r="355">
      <c r="A355" s="13" t="n"/>
      <c r="B355" s="9" t="n"/>
      <c r="C355" s="9" t="n"/>
      <c r="D355" s="11" t="n"/>
      <c r="E355" s="10" t="n"/>
      <c r="F355" s="9" t="n"/>
      <c r="G355" s="9" t="n"/>
    </row>
    <row r="356">
      <c r="A356" s="13" t="n"/>
      <c r="B356" s="9" t="n"/>
      <c r="C356" s="9" t="n"/>
      <c r="D356" s="11" t="n"/>
      <c r="E356" s="10" t="n"/>
      <c r="F356" s="9" t="n"/>
      <c r="G356" s="9" t="n"/>
    </row>
    <row r="357">
      <c r="A357" s="13" t="n"/>
      <c r="B357" s="9" t="n"/>
      <c r="C357" s="9" t="n"/>
      <c r="D357" s="11" t="n"/>
      <c r="E357" s="10" t="n"/>
      <c r="F357" s="9" t="n"/>
      <c r="G357" s="9" t="n"/>
    </row>
    <row r="358">
      <c r="A358" s="13" t="n"/>
      <c r="B358" s="9" t="n"/>
      <c r="C358" s="9" t="n"/>
      <c r="D358" s="11" t="n"/>
      <c r="E358" s="10" t="n"/>
      <c r="F358" s="9" t="n"/>
      <c r="G358" s="9" t="n"/>
    </row>
    <row r="359">
      <c r="A359" s="13" t="n"/>
      <c r="B359" s="9" t="n"/>
      <c r="C359" s="9" t="n"/>
      <c r="D359" s="11" t="n"/>
      <c r="E359" s="10" t="n"/>
      <c r="F359" s="9" t="n"/>
      <c r="G359" s="9" t="n"/>
    </row>
    <row r="360">
      <c r="A360" s="13" t="n"/>
      <c r="B360" s="9" t="n"/>
      <c r="C360" s="9" t="n"/>
      <c r="D360" s="11" t="n"/>
      <c r="E360" s="10" t="n"/>
      <c r="F360" s="9" t="n"/>
      <c r="G360" s="9" t="n"/>
    </row>
    <row r="361">
      <c r="A361" s="13" t="n"/>
      <c r="B361" s="9" t="n"/>
      <c r="C361" s="9" t="n"/>
      <c r="D361" s="11" t="n"/>
      <c r="E361" s="10" t="n"/>
      <c r="F361" s="9" t="n"/>
      <c r="G361" s="9" t="n"/>
    </row>
    <row r="362">
      <c r="A362" s="13" t="n"/>
      <c r="B362" s="9" t="n"/>
      <c r="C362" s="9" t="n"/>
      <c r="D362" s="11" t="n"/>
      <c r="E362" s="10" t="n"/>
      <c r="F362" s="9" t="n"/>
      <c r="G362" s="9" t="n"/>
    </row>
    <row r="363">
      <c r="A363" s="13" t="n"/>
      <c r="B363" s="9" t="n"/>
      <c r="C363" s="9" t="n"/>
      <c r="D363" s="11" t="n"/>
      <c r="E363" s="10" t="n"/>
      <c r="F363" s="9" t="n"/>
      <c r="G363" s="9" t="n"/>
    </row>
    <row r="364">
      <c r="A364" s="13" t="n"/>
      <c r="B364" s="9" t="n"/>
      <c r="C364" s="9" t="n"/>
      <c r="D364" s="11" t="n"/>
      <c r="E364" s="10" t="n"/>
      <c r="F364" s="9" t="n"/>
      <c r="G364" s="9" t="n"/>
    </row>
    <row r="365">
      <c r="A365" s="13" t="n"/>
      <c r="B365" s="9" t="n"/>
      <c r="C365" s="9" t="n"/>
      <c r="D365" s="11" t="n"/>
      <c r="E365" s="10" t="n"/>
      <c r="F365" s="9" t="n"/>
      <c r="G365" s="9" t="n"/>
    </row>
    <row r="366">
      <c r="A366" s="13" t="n"/>
      <c r="B366" s="9" t="n"/>
      <c r="C366" s="9" t="n"/>
      <c r="D366" s="11" t="n"/>
      <c r="E366" s="10" t="n"/>
      <c r="F366" s="9" t="n"/>
      <c r="G366" s="9" t="n"/>
    </row>
    <row r="367">
      <c r="A367" s="13" t="n"/>
      <c r="B367" s="9" t="n"/>
      <c r="C367" s="9" t="n"/>
      <c r="D367" s="11" t="n"/>
      <c r="E367" s="10" t="n"/>
      <c r="F367" s="9" t="n"/>
      <c r="G367" s="9" t="n"/>
    </row>
    <row r="368">
      <c r="A368" s="13" t="n"/>
      <c r="B368" s="9" t="n"/>
      <c r="C368" s="9" t="n"/>
      <c r="D368" s="11" t="n"/>
      <c r="E368" s="10" t="n"/>
      <c r="F368" s="9" t="n"/>
      <c r="G368" s="9" t="n"/>
    </row>
    <row r="369">
      <c r="A369" s="13" t="n"/>
      <c r="B369" s="9" t="n"/>
      <c r="C369" s="9" t="n"/>
      <c r="D369" s="11" t="n"/>
      <c r="E369" s="10" t="n"/>
      <c r="F369" s="9" t="n"/>
      <c r="G369" s="9" t="n"/>
    </row>
    <row r="370">
      <c r="A370" s="13" t="n"/>
      <c r="B370" s="9" t="n"/>
      <c r="C370" s="9" t="n"/>
      <c r="D370" s="11" t="n"/>
      <c r="E370" s="10" t="n"/>
      <c r="F370" s="9" t="n"/>
      <c r="G370" s="9" t="n"/>
    </row>
    <row r="371">
      <c r="A371" s="13" t="n"/>
      <c r="B371" s="9" t="n"/>
      <c r="C371" s="9" t="n"/>
      <c r="D371" s="11" t="n"/>
      <c r="E371" s="10" t="n"/>
      <c r="F371" s="9" t="n"/>
      <c r="G371" s="9" t="n"/>
    </row>
    <row r="372">
      <c r="A372" s="13" t="n"/>
      <c r="B372" s="9" t="n"/>
      <c r="C372" s="9" t="n"/>
      <c r="D372" s="11" t="n"/>
      <c r="E372" s="10" t="n"/>
      <c r="F372" s="9" t="n"/>
      <c r="G372" s="9" t="n"/>
    </row>
    <row r="373">
      <c r="A373" s="13" t="n"/>
      <c r="B373" s="9" t="n"/>
      <c r="C373" s="9" t="n"/>
      <c r="D373" s="11" t="n"/>
      <c r="E373" s="10" t="n"/>
      <c r="F373" s="9" t="n"/>
      <c r="G373" s="9" t="n"/>
    </row>
    <row r="374">
      <c r="A374" s="13" t="n"/>
      <c r="B374" s="9" t="n"/>
      <c r="C374" s="9" t="n"/>
      <c r="D374" s="11" t="n"/>
      <c r="E374" s="10" t="n"/>
      <c r="F374" s="9" t="n"/>
      <c r="G374" s="9" t="n"/>
    </row>
    <row r="375">
      <c r="A375" s="13" t="n"/>
      <c r="B375" s="9" t="n"/>
      <c r="C375" s="9" t="n"/>
      <c r="D375" s="11" t="n"/>
      <c r="E375" s="10" t="n"/>
      <c r="F375" s="9" t="n"/>
      <c r="G375" s="9" t="n"/>
    </row>
    <row r="376">
      <c r="A376" s="13" t="n"/>
      <c r="B376" s="9" t="n"/>
      <c r="C376" s="9" t="n"/>
      <c r="D376" s="11" t="n"/>
      <c r="E376" s="10" t="n"/>
      <c r="F376" s="9" t="n"/>
      <c r="G376" s="9" t="n"/>
    </row>
    <row r="377">
      <c r="A377" s="13" t="n"/>
      <c r="B377" s="9" t="n"/>
      <c r="C377" s="9" t="n"/>
      <c r="D377" s="11" t="n"/>
      <c r="E377" s="10" t="n"/>
      <c r="F377" s="9" t="n"/>
      <c r="G377" s="9" t="n"/>
    </row>
    <row r="378">
      <c r="A378" s="13" t="n"/>
      <c r="B378" s="9" t="n"/>
      <c r="C378" s="9" t="n"/>
      <c r="D378" s="11" t="n"/>
      <c r="E378" s="10" t="n"/>
      <c r="F378" s="9" t="n"/>
      <c r="G378" s="9" t="n"/>
    </row>
    <row r="379">
      <c r="A379" s="13" t="n"/>
      <c r="B379" s="9" t="n"/>
      <c r="C379" s="9" t="n"/>
      <c r="D379" s="11" t="n"/>
      <c r="E379" s="10" t="n"/>
      <c r="F379" s="9" t="n"/>
      <c r="G379" s="9" t="n"/>
    </row>
    <row r="380">
      <c r="A380" s="13" t="n"/>
      <c r="B380" s="9" t="n"/>
      <c r="C380" s="9" t="n"/>
      <c r="D380" s="11" t="n"/>
      <c r="E380" s="10" t="n"/>
      <c r="F380" s="9" t="n"/>
      <c r="G380" s="9" t="n"/>
    </row>
    <row r="381">
      <c r="A381" s="13" t="n"/>
      <c r="B381" s="9" t="n"/>
      <c r="C381" s="9" t="n"/>
      <c r="D381" s="11" t="n"/>
      <c r="E381" s="10" t="n"/>
      <c r="F381" s="9" t="n"/>
      <c r="G381" s="9" t="n"/>
    </row>
    <row r="382">
      <c r="A382" s="13" t="n"/>
      <c r="B382" s="9" t="n"/>
      <c r="C382" s="9" t="n"/>
      <c r="D382" s="11" t="n"/>
      <c r="E382" s="10" t="n"/>
      <c r="F382" s="9" t="n"/>
      <c r="G382" s="9" t="n"/>
    </row>
    <row r="383">
      <c r="A383" s="13" t="n"/>
      <c r="B383" s="9" t="n"/>
      <c r="C383" s="9" t="n"/>
      <c r="D383" s="11" t="n"/>
      <c r="E383" s="10" t="n"/>
      <c r="F383" s="9" t="n"/>
      <c r="G383" s="9" t="n"/>
    </row>
    <row r="384">
      <c r="A384" s="13" t="n"/>
      <c r="B384" s="9" t="n"/>
      <c r="C384" s="9" t="n"/>
      <c r="D384" s="11" t="n"/>
      <c r="E384" s="10" t="n"/>
      <c r="F384" s="9" t="n"/>
      <c r="G384" s="9" t="n"/>
    </row>
    <row r="385">
      <c r="A385" s="13" t="n"/>
      <c r="B385" s="9" t="n"/>
      <c r="C385" s="9" t="n"/>
      <c r="D385" s="11" t="n"/>
      <c r="E385" s="10" t="n"/>
      <c r="F385" s="9" t="n"/>
      <c r="G385" s="9" t="n"/>
    </row>
    <row r="386">
      <c r="A386" s="13" t="n"/>
      <c r="B386" s="9" t="n"/>
      <c r="C386" s="9" t="n"/>
      <c r="D386" s="11" t="n"/>
      <c r="E386" s="10" t="n"/>
      <c r="F386" s="9" t="n"/>
      <c r="G386" s="9" t="n"/>
    </row>
    <row r="387">
      <c r="A387" s="13" t="n"/>
      <c r="B387" s="9" t="n"/>
      <c r="C387" s="9" t="n"/>
      <c r="D387" s="11" t="n"/>
      <c r="E387" s="10" t="n"/>
      <c r="F387" s="9" t="n"/>
      <c r="G387" s="9" t="n"/>
    </row>
    <row r="388">
      <c r="A388" s="13" t="n"/>
      <c r="B388" s="9" t="n"/>
      <c r="C388" s="9" t="n"/>
      <c r="D388" s="11" t="n"/>
      <c r="E388" s="10" t="n"/>
      <c r="F388" s="9" t="n"/>
      <c r="G388" s="9" t="n"/>
    </row>
    <row r="389">
      <c r="A389" s="13" t="n"/>
      <c r="B389" s="9" t="n"/>
      <c r="C389" s="9" t="n"/>
      <c r="D389" s="11" t="n"/>
      <c r="E389" s="10" t="n"/>
      <c r="F389" s="9" t="n"/>
      <c r="G389" s="9" t="n"/>
    </row>
    <row r="390">
      <c r="A390" s="13" t="n"/>
      <c r="B390" s="9" t="n"/>
      <c r="C390" s="9" t="n"/>
      <c r="D390" s="11" t="n"/>
      <c r="E390" s="10" t="n"/>
      <c r="F390" s="9" t="n"/>
      <c r="G390" s="9" t="n"/>
    </row>
    <row r="391">
      <c r="A391" s="13" t="n"/>
      <c r="B391" s="9" t="n"/>
      <c r="C391" s="9" t="n"/>
      <c r="D391" s="11" t="n"/>
      <c r="E391" s="10" t="n"/>
      <c r="F391" s="9" t="n"/>
      <c r="G391" s="9" t="n"/>
    </row>
    <row r="392">
      <c r="A392" s="13" t="n"/>
      <c r="B392" s="9" t="n"/>
      <c r="C392" s="9" t="n"/>
      <c r="D392" s="11" t="n"/>
      <c r="E392" s="10" t="n"/>
      <c r="F392" s="9" t="n"/>
      <c r="G392" s="9" t="n"/>
    </row>
    <row r="393">
      <c r="A393" s="13" t="n"/>
      <c r="B393" s="9" t="n"/>
      <c r="C393" s="9" t="n"/>
      <c r="D393" s="11" t="n"/>
      <c r="E393" s="10" t="n"/>
      <c r="F393" s="9" t="n"/>
      <c r="G393" s="9" t="n"/>
    </row>
    <row r="394">
      <c r="A394" s="13" t="n"/>
      <c r="B394" s="9" t="n"/>
      <c r="C394" s="9" t="n"/>
      <c r="D394" s="11" t="n"/>
      <c r="E394" s="10" t="n"/>
      <c r="F394" s="9" t="n"/>
      <c r="G394" s="9" t="n"/>
    </row>
    <row r="395">
      <c r="A395" s="13" t="n"/>
      <c r="B395" s="9" t="n"/>
      <c r="C395" s="9" t="n"/>
      <c r="D395" s="11" t="n"/>
      <c r="E395" s="10" t="n"/>
      <c r="F395" s="9" t="n"/>
      <c r="G395" s="9" t="n"/>
    </row>
    <row r="396">
      <c r="A396" s="13" t="n"/>
      <c r="B396" s="9" t="n"/>
      <c r="C396" s="9" t="n"/>
      <c r="D396" s="11" t="n"/>
      <c r="E396" s="10" t="n"/>
      <c r="F396" s="9" t="n"/>
      <c r="G396" s="9" t="n"/>
    </row>
    <row r="397">
      <c r="A397" s="13" t="n"/>
      <c r="B397" s="9" t="n"/>
      <c r="C397" s="9" t="n"/>
      <c r="D397" s="11" t="n"/>
      <c r="E397" s="10" t="n"/>
      <c r="F397" s="9" t="n"/>
      <c r="G397" s="9" t="n"/>
    </row>
    <row r="398">
      <c r="A398" s="13" t="n"/>
      <c r="B398" s="9" t="n"/>
      <c r="C398" s="9" t="n"/>
      <c r="D398" s="11" t="n"/>
      <c r="E398" s="10" t="n"/>
      <c r="F398" s="9" t="n"/>
      <c r="G398" s="9" t="n"/>
    </row>
    <row r="399">
      <c r="A399" s="13" t="n"/>
      <c r="B399" s="9" t="n"/>
      <c r="C399" s="9" t="n"/>
      <c r="D399" s="11" t="n"/>
      <c r="E399" s="10" t="n"/>
      <c r="F399" s="9" t="n"/>
      <c r="G399" s="9" t="n"/>
    </row>
    <row r="400">
      <c r="A400" s="13" t="n"/>
      <c r="B400" s="9" t="n"/>
      <c r="C400" s="9" t="n"/>
      <c r="D400" s="11" t="n"/>
      <c r="E400" s="10" t="n"/>
      <c r="F400" s="9" t="n"/>
      <c r="G400" s="9" t="n"/>
    </row>
    <row r="401">
      <c r="A401" s="13" t="n"/>
      <c r="B401" s="9" t="n"/>
      <c r="C401" s="9" t="n"/>
      <c r="D401" s="11" t="n"/>
      <c r="E401" s="10" t="n"/>
      <c r="F401" s="9" t="n"/>
      <c r="G401" s="9" t="n"/>
    </row>
    <row r="402">
      <c r="A402" s="13" t="n"/>
      <c r="B402" s="9" t="n"/>
      <c r="C402" s="9" t="n"/>
      <c r="D402" s="11" t="n"/>
      <c r="E402" s="10" t="n"/>
      <c r="F402" s="9" t="n"/>
      <c r="G402" s="9" t="n"/>
    </row>
    <row r="403">
      <c r="A403" s="13" t="n"/>
      <c r="B403" s="9" t="n"/>
      <c r="C403" s="9" t="n"/>
      <c r="D403" s="11" t="n"/>
      <c r="E403" s="10" t="n"/>
      <c r="F403" s="9" t="n"/>
      <c r="G403" s="9" t="n"/>
    </row>
    <row r="404">
      <c r="A404" s="13" t="n"/>
      <c r="B404" s="9" t="n"/>
      <c r="C404" s="9" t="n"/>
      <c r="D404" s="11" t="n"/>
      <c r="E404" s="10" t="n"/>
      <c r="F404" s="9" t="n"/>
      <c r="G404" s="9" t="n"/>
    </row>
    <row r="405">
      <c r="A405" s="13" t="n"/>
      <c r="B405" s="9" t="n"/>
      <c r="C405" s="9" t="n"/>
      <c r="D405" s="11" t="n"/>
      <c r="E405" s="10" t="n"/>
      <c r="F405" s="9" t="n"/>
      <c r="G405" s="9" t="n"/>
    </row>
    <row r="406">
      <c r="A406" s="13" t="n"/>
      <c r="B406" s="9" t="n"/>
      <c r="C406" s="9" t="n"/>
      <c r="D406" s="11" t="n"/>
      <c r="E406" s="10" t="n"/>
      <c r="F406" s="9" t="n"/>
      <c r="G406" s="9" t="n"/>
    </row>
    <row r="407">
      <c r="A407" s="13" t="n"/>
      <c r="B407" s="9" t="n"/>
      <c r="C407" s="9" t="n"/>
      <c r="D407" s="11" t="n"/>
      <c r="E407" s="10" t="n"/>
      <c r="F407" s="9" t="n"/>
      <c r="G407" s="9" t="n"/>
    </row>
    <row r="408">
      <c r="A408" s="13" t="n"/>
      <c r="B408" s="9" t="n"/>
      <c r="C408" s="9" t="n"/>
      <c r="D408" s="11" t="n"/>
      <c r="E408" s="10" t="n"/>
      <c r="F408" s="9" t="n"/>
      <c r="G408" s="9" t="n"/>
    </row>
    <row r="409">
      <c r="A409" s="13" t="n"/>
      <c r="B409" s="9" t="n"/>
      <c r="C409" s="9" t="n"/>
      <c r="D409" s="11" t="n"/>
      <c r="E409" s="10" t="n"/>
      <c r="F409" s="9" t="n"/>
      <c r="G409" s="9" t="n"/>
    </row>
    <row r="410">
      <c r="A410" s="13" t="n"/>
      <c r="B410" s="9" t="n"/>
      <c r="C410" s="9" t="n"/>
      <c r="D410" s="11" t="n"/>
      <c r="E410" s="10" t="n"/>
      <c r="F410" s="9" t="n"/>
      <c r="G410" s="9" t="n"/>
    </row>
    <row r="411">
      <c r="A411" s="13" t="n"/>
      <c r="B411" s="9" t="n"/>
      <c r="C411" s="9" t="n"/>
      <c r="D411" s="11" t="n"/>
      <c r="E411" s="10" t="n"/>
      <c r="F411" s="9" t="n"/>
      <c r="G411" s="9" t="n"/>
    </row>
    <row r="412">
      <c r="A412" s="13" t="n"/>
      <c r="B412" s="9" t="n"/>
      <c r="C412" s="9" t="n"/>
      <c r="D412" s="11" t="n"/>
      <c r="E412" s="10" t="n"/>
      <c r="F412" s="9" t="n"/>
      <c r="G412" s="9" t="n"/>
    </row>
    <row r="413">
      <c r="A413" s="13" t="n"/>
      <c r="B413" s="9" t="n"/>
      <c r="C413" s="9" t="n"/>
      <c r="D413" s="11" t="n"/>
      <c r="E413" s="10" t="n"/>
      <c r="F413" s="9" t="n"/>
      <c r="G413" s="9" t="n"/>
    </row>
    <row r="414">
      <c r="A414" s="13" t="n"/>
      <c r="B414" s="9" t="n"/>
      <c r="C414" s="9" t="n"/>
      <c r="D414" s="11" t="n"/>
      <c r="E414" s="10" t="n"/>
      <c r="F414" s="9" t="n"/>
      <c r="G414" s="9" t="n"/>
    </row>
    <row r="415">
      <c r="A415" s="13" t="n"/>
      <c r="B415" s="9" t="n"/>
      <c r="C415" s="9" t="n"/>
      <c r="D415" s="11" t="n"/>
      <c r="E415" s="10" t="n"/>
      <c r="F415" s="9" t="n"/>
      <c r="G415" s="9" t="n"/>
    </row>
    <row r="416">
      <c r="A416" s="13" t="n"/>
      <c r="B416" s="9" t="n"/>
      <c r="C416" s="9" t="n"/>
      <c r="D416" s="11" t="n"/>
      <c r="E416" s="10" t="n"/>
      <c r="F416" s="9" t="n"/>
      <c r="G416" s="9" t="n"/>
    </row>
    <row r="417">
      <c r="A417" s="13" t="n"/>
      <c r="B417" s="9" t="n"/>
      <c r="C417" s="9" t="n"/>
      <c r="D417" s="11" t="n"/>
      <c r="E417" s="10" t="n"/>
      <c r="F417" s="9" t="n"/>
      <c r="G417" s="9" t="n"/>
    </row>
    <row r="418">
      <c r="A418" s="13" t="n"/>
      <c r="B418" s="9" t="n"/>
      <c r="C418" s="9" t="n"/>
      <c r="D418" s="11" t="n"/>
      <c r="E418" s="10" t="n"/>
      <c r="F418" s="9" t="n"/>
      <c r="G418" s="9" t="n"/>
    </row>
    <row r="419">
      <c r="A419" s="13" t="n"/>
      <c r="B419" s="9" t="n"/>
      <c r="C419" s="9" t="n"/>
      <c r="D419" s="11" t="n"/>
      <c r="E419" s="10" t="n"/>
      <c r="F419" s="9" t="n"/>
      <c r="G419" s="9" t="n"/>
    </row>
    <row r="420">
      <c r="A420" s="13" t="n"/>
      <c r="B420" s="9" t="n"/>
      <c r="C420" s="9" t="n"/>
      <c r="D420" s="11" t="n"/>
      <c r="E420" s="10" t="n"/>
      <c r="F420" s="9" t="n"/>
      <c r="G420" s="9" t="n"/>
    </row>
    <row r="421">
      <c r="A421" s="13" t="n"/>
      <c r="B421" s="9" t="n"/>
      <c r="C421" s="9" t="n"/>
      <c r="D421" s="11" t="n"/>
      <c r="E421" s="10" t="n"/>
      <c r="F421" s="9" t="n"/>
      <c r="G421" s="9" t="n"/>
    </row>
    <row r="422">
      <c r="A422" s="13" t="n"/>
      <c r="B422" s="9" t="n"/>
      <c r="C422" s="9" t="n"/>
      <c r="D422" s="11" t="n"/>
      <c r="E422" s="10" t="n"/>
      <c r="F422" s="9" t="n"/>
      <c r="G422" s="9" t="n"/>
    </row>
    <row r="423">
      <c r="A423" s="13" t="n"/>
      <c r="B423" s="9" t="n"/>
      <c r="C423" s="9" t="n"/>
      <c r="D423" s="11" t="n"/>
      <c r="E423" s="10" t="n"/>
      <c r="F423" s="9" t="n"/>
      <c r="G423" s="9" t="n"/>
    </row>
    <row r="424">
      <c r="A424" s="13" t="n"/>
      <c r="B424" s="9" t="n"/>
      <c r="C424" s="9" t="n"/>
      <c r="D424" s="11" t="n"/>
      <c r="E424" s="10" t="n"/>
      <c r="F424" s="9" t="n"/>
      <c r="G424" s="9" t="n"/>
    </row>
    <row r="425">
      <c r="A425" s="13" t="n"/>
      <c r="B425" s="9" t="n"/>
      <c r="C425" s="9" t="n"/>
      <c r="D425" s="11" t="n"/>
      <c r="E425" s="10" t="n"/>
      <c r="F425" s="9" t="n"/>
      <c r="G425" s="9" t="n"/>
    </row>
    <row r="426">
      <c r="A426" s="13" t="n"/>
      <c r="B426" s="9" t="n"/>
      <c r="C426" s="9" t="n"/>
      <c r="D426" s="11" t="n"/>
      <c r="E426" s="10" t="n"/>
      <c r="F426" s="9" t="n"/>
      <c r="G426" s="9" t="n"/>
    </row>
    <row r="427">
      <c r="A427" s="13" t="n"/>
      <c r="B427" s="9" t="n"/>
      <c r="C427" s="9" t="n"/>
      <c r="D427" s="11" t="n"/>
      <c r="E427" s="10" t="n"/>
      <c r="F427" s="9" t="n"/>
      <c r="G427" s="9" t="n"/>
    </row>
    <row r="428">
      <c r="A428" s="13" t="n"/>
      <c r="B428" s="9" t="n"/>
      <c r="C428" s="9" t="n"/>
      <c r="D428" s="11" t="n"/>
      <c r="E428" s="10" t="n"/>
      <c r="F428" s="9" t="n"/>
      <c r="G428" s="9" t="n"/>
    </row>
    <row r="429">
      <c r="A429" s="13" t="n"/>
      <c r="B429" s="9" t="n"/>
      <c r="C429" s="9" t="n"/>
      <c r="D429" s="11" t="n"/>
      <c r="E429" s="10" t="n"/>
      <c r="F429" s="9" t="n"/>
      <c r="G429" s="9" t="n"/>
    </row>
    <row r="430">
      <c r="A430" s="13" t="n"/>
      <c r="B430" s="9" t="n"/>
      <c r="C430" s="9" t="n"/>
      <c r="D430" s="11" t="n"/>
      <c r="E430" s="10" t="n"/>
      <c r="F430" s="9" t="n"/>
      <c r="G430" s="9" t="n"/>
    </row>
    <row r="431">
      <c r="A431" s="13" t="n"/>
      <c r="B431" s="9" t="n"/>
      <c r="C431" s="9" t="n"/>
      <c r="D431" s="11" t="n"/>
      <c r="E431" s="10" t="n"/>
      <c r="F431" s="9" t="n"/>
      <c r="G431" s="9" t="n"/>
    </row>
    <row r="432">
      <c r="A432" s="13" t="n"/>
      <c r="B432" s="9" t="n"/>
      <c r="C432" s="9" t="n"/>
      <c r="D432" s="11" t="n"/>
      <c r="E432" s="10" t="n"/>
      <c r="F432" s="9" t="n"/>
      <c r="G432" s="9" t="n"/>
    </row>
    <row r="433">
      <c r="A433" s="13" t="n"/>
      <c r="B433" s="9" t="n"/>
      <c r="C433" s="9" t="n"/>
      <c r="D433" s="11" t="n"/>
      <c r="E433" s="10" t="n"/>
      <c r="F433" s="9" t="n"/>
      <c r="G433" s="9" t="n"/>
    </row>
    <row r="434">
      <c r="A434" s="13" t="n"/>
      <c r="B434" s="9" t="n"/>
      <c r="C434" s="9" t="n"/>
      <c r="D434" s="11" t="n"/>
      <c r="E434" s="10" t="n"/>
      <c r="F434" s="9" t="n"/>
      <c r="G434" s="9" t="n"/>
    </row>
    <row r="435">
      <c r="A435" s="13" t="n"/>
      <c r="B435" s="9" t="n"/>
      <c r="C435" s="9" t="n"/>
      <c r="D435" s="11" t="n"/>
      <c r="E435" s="10" t="n"/>
      <c r="F435" s="9" t="n"/>
      <c r="G435" s="9" t="n"/>
    </row>
    <row r="436">
      <c r="A436" s="13" t="n"/>
      <c r="B436" s="9" t="n"/>
      <c r="C436" s="9" t="n"/>
      <c r="D436" s="11" t="n"/>
      <c r="E436" s="10" t="n"/>
      <c r="F436" s="9" t="n"/>
      <c r="G436" s="9" t="n"/>
    </row>
    <row r="437">
      <c r="A437" s="13" t="n"/>
      <c r="B437" s="9" t="n"/>
      <c r="C437" s="9" t="n"/>
      <c r="D437" s="11" t="n"/>
      <c r="E437" s="10" t="n"/>
      <c r="F437" s="9" t="n"/>
      <c r="G437" s="9" t="n"/>
    </row>
    <row r="438">
      <c r="A438" s="13" t="n"/>
      <c r="B438" s="9" t="n"/>
      <c r="C438" s="9" t="n"/>
      <c r="D438" s="11" t="n"/>
      <c r="E438" s="10" t="n"/>
      <c r="F438" s="9" t="n"/>
      <c r="G438" s="9" t="n"/>
    </row>
    <row r="439">
      <c r="A439" s="13" t="n"/>
      <c r="B439" s="9" t="n"/>
      <c r="C439" s="9" t="n"/>
      <c r="D439" s="11" t="n"/>
      <c r="E439" s="10" t="n"/>
      <c r="F439" s="9" t="n"/>
      <c r="G439" s="9" t="n"/>
    </row>
    <row r="440">
      <c r="A440" s="13" t="n"/>
      <c r="B440" s="9" t="n"/>
      <c r="C440" s="9" t="n"/>
      <c r="D440" s="11" t="n"/>
      <c r="E440" s="10" t="n"/>
      <c r="F440" s="9" t="n"/>
      <c r="G440" s="9" t="n"/>
    </row>
    <row r="441">
      <c r="A441" s="13" t="n"/>
      <c r="B441" s="9" t="n"/>
      <c r="C441" s="9" t="n"/>
      <c r="D441" s="11" t="n"/>
      <c r="E441" s="10" t="n"/>
      <c r="F441" s="9" t="n"/>
      <c r="G441" s="9" t="n"/>
    </row>
    <row r="442">
      <c r="A442" s="13" t="n"/>
      <c r="B442" s="9" t="n"/>
      <c r="C442" s="9" t="n"/>
      <c r="D442" s="11" t="n"/>
      <c r="E442" s="10" t="n"/>
      <c r="F442" s="9" t="n"/>
      <c r="G442" s="9" t="n"/>
    </row>
    <row r="443">
      <c r="A443" s="13" t="n"/>
      <c r="B443" s="9" t="n"/>
      <c r="C443" s="9" t="n"/>
      <c r="D443" s="11" t="n"/>
      <c r="E443" s="10" t="n"/>
      <c r="F443" s="9" t="n"/>
      <c r="G443" s="9" t="n"/>
    </row>
    <row r="444">
      <c r="A444" s="13" t="n"/>
      <c r="B444" s="9" t="n"/>
      <c r="C444" s="9" t="n"/>
      <c r="D444" s="11" t="n"/>
      <c r="E444" s="10" t="n"/>
      <c r="F444" s="9" t="n"/>
      <c r="G444" s="9" t="n"/>
    </row>
    <row r="445">
      <c r="A445" s="13" t="n"/>
      <c r="B445" s="9" t="n"/>
      <c r="C445" s="9" t="n"/>
      <c r="D445" s="11" t="n"/>
      <c r="E445" s="10" t="n"/>
      <c r="F445" s="9" t="n"/>
      <c r="G445" s="9" t="n"/>
    </row>
    <row r="446">
      <c r="A446" s="13" t="n"/>
      <c r="B446" s="9" t="n"/>
      <c r="C446" s="9" t="n"/>
      <c r="D446" s="11" t="n"/>
      <c r="E446" s="10" t="n"/>
      <c r="F446" s="9" t="n"/>
      <c r="G446" s="9" t="n"/>
    </row>
    <row r="447">
      <c r="A447" s="13" t="n"/>
      <c r="B447" s="9" t="n"/>
      <c r="C447" s="9" t="n"/>
      <c r="D447" s="11" t="n"/>
      <c r="E447" s="10" t="n"/>
      <c r="F447" s="9" t="n"/>
      <c r="G447" s="9" t="n"/>
    </row>
    <row r="448">
      <c r="A448" s="13" t="n"/>
      <c r="B448" s="9" t="n"/>
      <c r="C448" s="9" t="n"/>
      <c r="D448" s="11" t="n"/>
      <c r="E448" s="10" t="n"/>
      <c r="F448" s="9" t="n"/>
      <c r="G448" s="9" t="n"/>
    </row>
    <row r="449">
      <c r="A449" s="13" t="n"/>
      <c r="B449" s="9" t="n"/>
      <c r="C449" s="9" t="n"/>
      <c r="D449" s="11" t="n"/>
      <c r="E449" s="10" t="n"/>
      <c r="F449" s="9" t="n"/>
      <c r="G449" s="9" t="n"/>
    </row>
    <row r="450">
      <c r="A450" s="13" t="n"/>
      <c r="B450" s="9" t="n"/>
      <c r="C450" s="9" t="n"/>
      <c r="D450" s="11" t="n"/>
      <c r="E450" s="10" t="n"/>
      <c r="F450" s="9" t="n"/>
      <c r="G450" s="9" t="n"/>
    </row>
    <row r="451">
      <c r="A451" s="13" t="n"/>
      <c r="B451" s="9" t="n"/>
      <c r="C451" s="9" t="n"/>
      <c r="D451" s="11" t="n"/>
      <c r="E451" s="10" t="n"/>
      <c r="F451" s="9" t="n"/>
      <c r="G451" s="9" t="n"/>
    </row>
    <row r="452">
      <c r="A452" s="13" t="n"/>
      <c r="B452" s="9" t="n"/>
      <c r="C452" s="9" t="n"/>
      <c r="D452" s="11" t="n"/>
      <c r="E452" s="10" t="n"/>
      <c r="F452" s="9" t="n"/>
      <c r="G452" s="9" t="n"/>
    </row>
    <row r="453">
      <c r="A453" s="13" t="n"/>
      <c r="B453" s="9" t="n"/>
      <c r="C453" s="9" t="n"/>
      <c r="D453" s="11" t="n"/>
      <c r="E453" s="10" t="n"/>
      <c r="F453" s="9" t="n"/>
      <c r="G453" s="9" t="n"/>
    </row>
    <row r="454">
      <c r="A454" s="13" t="n"/>
      <c r="B454" s="9" t="n"/>
      <c r="C454" s="9" t="n"/>
      <c r="D454" s="11" t="n"/>
      <c r="E454" s="10" t="n"/>
      <c r="F454" s="9" t="n"/>
      <c r="G454" s="9" t="n"/>
    </row>
    <row r="455">
      <c r="A455" s="13" t="n"/>
      <c r="B455" s="9" t="n"/>
      <c r="C455" s="9" t="n"/>
      <c r="D455" s="11" t="n"/>
      <c r="E455" s="10" t="n"/>
      <c r="F455" s="9" t="n"/>
      <c r="G455" s="9" t="n"/>
    </row>
    <row r="456">
      <c r="A456" s="13" t="n"/>
      <c r="B456" s="9" t="n"/>
      <c r="C456" s="9" t="n"/>
      <c r="D456" s="11" t="n"/>
      <c r="E456" s="10" t="n"/>
      <c r="F456" s="9" t="n"/>
      <c r="G456" s="9" t="n"/>
    </row>
    <row r="457">
      <c r="A457" s="13" t="n"/>
      <c r="B457" s="9" t="n"/>
      <c r="C457" s="9" t="n"/>
      <c r="D457" s="11" t="n"/>
      <c r="E457" s="10" t="n"/>
      <c r="F457" s="9" t="n"/>
      <c r="G457" s="9" t="n"/>
    </row>
    <row r="458">
      <c r="A458" s="13" t="n"/>
      <c r="B458" s="9" t="n"/>
      <c r="C458" s="9" t="n"/>
      <c r="D458" s="11" t="n"/>
      <c r="E458" s="10" t="n"/>
      <c r="F458" s="9" t="n"/>
      <c r="G458" s="9" t="n"/>
    </row>
    <row r="459">
      <c r="A459" s="13" t="n"/>
      <c r="B459" s="9" t="n"/>
      <c r="C459" s="9" t="n"/>
      <c r="D459" s="11" t="n"/>
      <c r="E459" s="10" t="n"/>
      <c r="F459" s="9" t="n"/>
      <c r="G459" s="9" t="n"/>
    </row>
    <row r="460">
      <c r="A460" s="13" t="n"/>
      <c r="B460" s="9" t="n"/>
      <c r="C460" s="9" t="n"/>
      <c r="D460" s="11" t="n"/>
      <c r="E460" s="10" t="n"/>
      <c r="F460" s="9" t="n"/>
      <c r="G460" s="9" t="n"/>
    </row>
    <row r="461">
      <c r="A461" s="13" t="n"/>
      <c r="B461" s="9" t="n"/>
      <c r="C461" s="9" t="n"/>
      <c r="D461" s="11" t="n"/>
      <c r="E461" s="10" t="n"/>
      <c r="F461" s="9" t="n"/>
      <c r="G461" s="9" t="n"/>
    </row>
    <row r="462">
      <c r="A462" s="13" t="n"/>
      <c r="B462" s="9" t="n"/>
      <c r="C462" s="9" t="n"/>
      <c r="D462" s="11" t="n"/>
      <c r="E462" s="10" t="n"/>
      <c r="F462" s="9" t="n"/>
      <c r="G462" s="9" t="n"/>
    </row>
    <row r="463">
      <c r="A463" s="13" t="n"/>
      <c r="B463" s="9" t="n"/>
      <c r="C463" s="9" t="n"/>
      <c r="D463" s="11" t="n"/>
      <c r="E463" s="10" t="n"/>
      <c r="F463" s="9" t="n"/>
      <c r="G463" s="9" t="n"/>
    </row>
    <row r="464">
      <c r="A464" s="13" t="n"/>
      <c r="B464" s="9" t="n"/>
      <c r="C464" s="9" t="n"/>
      <c r="D464" s="11" t="n"/>
      <c r="E464" s="10" t="n"/>
      <c r="F464" s="9" t="n"/>
      <c r="G464" s="9" t="n"/>
    </row>
    <row r="465">
      <c r="A465" s="13" t="n"/>
      <c r="B465" s="9" t="n"/>
      <c r="C465" s="9" t="n"/>
      <c r="D465" s="11" t="n"/>
      <c r="E465" s="10" t="n"/>
      <c r="F465" s="9" t="n"/>
      <c r="G465" s="9" t="n"/>
    </row>
    <row r="466">
      <c r="A466" s="13" t="n"/>
      <c r="B466" s="9" t="n"/>
      <c r="C466" s="9" t="n"/>
      <c r="D466" s="11" t="n"/>
      <c r="E466" s="10" t="n"/>
      <c r="F466" s="9" t="n"/>
      <c r="G466" s="9" t="n"/>
    </row>
    <row r="467">
      <c r="A467" s="13" t="n"/>
      <c r="B467" s="9" t="n"/>
      <c r="C467" s="9" t="n"/>
      <c r="D467" s="11" t="n"/>
      <c r="E467" s="10" t="n"/>
      <c r="F467" s="9" t="n"/>
      <c r="G467" s="9" t="n"/>
    </row>
    <row r="468">
      <c r="A468" s="13" t="n"/>
      <c r="B468" s="9" t="n"/>
      <c r="C468" s="9" t="n"/>
      <c r="D468" s="11" t="n"/>
      <c r="E468" s="10" t="n"/>
      <c r="F468" s="9" t="n"/>
      <c r="G468" s="9" t="n"/>
    </row>
    <row r="469">
      <c r="A469" s="13" t="n"/>
      <c r="B469" s="9" t="n"/>
      <c r="C469" s="9" t="n"/>
      <c r="D469" s="11" t="n"/>
      <c r="E469" s="10" t="n"/>
      <c r="F469" s="9" t="n"/>
      <c r="G469" s="9" t="n"/>
    </row>
    <row r="470">
      <c r="A470" s="13" t="n"/>
      <c r="B470" s="9" t="n"/>
      <c r="C470" s="9" t="n"/>
      <c r="D470" s="11" t="n"/>
      <c r="E470" s="10" t="n"/>
      <c r="F470" s="9" t="n"/>
      <c r="G470" s="9" t="n"/>
    </row>
    <row r="471">
      <c r="A471" s="13" t="n"/>
      <c r="B471" s="9" t="n"/>
      <c r="C471" s="9" t="n"/>
      <c r="D471" s="11" t="n"/>
      <c r="E471" s="10" t="n"/>
      <c r="F471" s="9" t="n"/>
      <c r="G471" s="9" t="n"/>
    </row>
    <row r="472">
      <c r="A472" s="13" t="n"/>
      <c r="B472" s="9" t="n"/>
      <c r="C472" s="9" t="n"/>
      <c r="D472" s="11" t="n"/>
      <c r="E472" s="10" t="n"/>
      <c r="F472" s="9" t="n"/>
      <c r="G472" s="9" t="n"/>
    </row>
    <row r="473">
      <c r="A473" s="13" t="n"/>
      <c r="B473" s="9" t="n"/>
      <c r="C473" s="9" t="n"/>
      <c r="D473" s="11" t="n"/>
      <c r="E473" s="10" t="n"/>
      <c r="F473" s="9" t="n"/>
      <c r="G473" s="9" t="n"/>
    </row>
    <row r="474">
      <c r="A474" s="13" t="n"/>
      <c r="B474" s="9" t="n"/>
      <c r="C474" s="9" t="n"/>
      <c r="D474" s="11" t="n"/>
      <c r="E474" s="10" t="n"/>
      <c r="F474" s="9" t="n"/>
      <c r="G474" s="9" t="n"/>
    </row>
    <row r="475">
      <c r="A475" s="13" t="n"/>
      <c r="B475" s="9" t="n"/>
      <c r="C475" s="9" t="n"/>
      <c r="D475" s="11" t="n"/>
      <c r="E475" s="10" t="n"/>
      <c r="F475" s="9" t="n"/>
      <c r="G475" s="9" t="n"/>
    </row>
    <row r="476">
      <c r="A476" s="13" t="n"/>
      <c r="B476" s="9" t="n"/>
      <c r="C476" s="9" t="n"/>
      <c r="D476" s="11" t="n"/>
      <c r="E476" s="10" t="n"/>
      <c r="F476" s="9" t="n"/>
      <c r="G476" s="9" t="n"/>
    </row>
    <row r="477">
      <c r="A477" s="13" t="n"/>
      <c r="B477" s="9" t="n"/>
      <c r="C477" s="9" t="n"/>
      <c r="D477" s="11" t="n"/>
      <c r="E477" s="10" t="n"/>
      <c r="F477" s="9" t="n"/>
      <c r="G477" s="9" t="n"/>
    </row>
    <row r="478">
      <c r="A478" s="13" t="n"/>
      <c r="B478" s="9" t="n"/>
      <c r="C478" s="9" t="n"/>
      <c r="D478" s="11" t="n"/>
      <c r="E478" s="10" t="n"/>
      <c r="F478" s="9" t="n"/>
      <c r="G478" s="9" t="n"/>
    </row>
    <row r="479">
      <c r="A479" s="13" t="n"/>
      <c r="B479" s="9" t="n"/>
      <c r="C479" s="9" t="n"/>
      <c r="D479" s="11" t="n"/>
      <c r="E479" s="10" t="n"/>
      <c r="F479" s="9" t="n"/>
      <c r="G479" s="9" t="n"/>
    </row>
    <row r="480">
      <c r="A480" s="13" t="n"/>
      <c r="B480" s="9" t="n"/>
      <c r="C480" s="9" t="n"/>
      <c r="D480" s="11" t="n"/>
      <c r="E480" s="10" t="n"/>
      <c r="F480" s="9" t="n"/>
      <c r="G480" s="9" t="n"/>
    </row>
    <row r="481">
      <c r="A481" s="13" t="n"/>
      <c r="B481" s="9" t="n"/>
      <c r="C481" s="9" t="n"/>
      <c r="D481" s="11" t="n"/>
      <c r="E481" s="10" t="n"/>
      <c r="F481" s="9" t="n"/>
      <c r="G481" s="9" t="n"/>
    </row>
    <row r="482">
      <c r="A482" s="13" t="n"/>
      <c r="B482" s="9" t="n"/>
      <c r="C482" s="9" t="n"/>
      <c r="D482" s="11" t="n"/>
      <c r="E482" s="10" t="n"/>
      <c r="F482" s="9" t="n"/>
      <c r="G482" s="9" t="n"/>
    </row>
    <row r="483">
      <c r="A483" s="13" t="n"/>
      <c r="B483" s="9" t="n"/>
      <c r="C483" s="9" t="n"/>
      <c r="D483" s="11" t="n"/>
      <c r="E483" s="10" t="n"/>
      <c r="F483" s="9" t="n"/>
      <c r="G483" s="9" t="n"/>
    </row>
    <row r="484">
      <c r="A484" s="13" t="n"/>
      <c r="B484" s="9" t="n"/>
      <c r="C484" s="9" t="n"/>
      <c r="D484" s="11" t="n"/>
      <c r="E484" s="10" t="n"/>
      <c r="F484" s="9" t="n"/>
      <c r="G484" s="9" t="n"/>
    </row>
    <row r="485">
      <c r="A485" s="13" t="n"/>
      <c r="B485" s="9" t="n"/>
      <c r="C485" s="9" t="n"/>
      <c r="D485" s="11" t="n"/>
      <c r="E485" s="10" t="n"/>
      <c r="F485" s="9" t="n"/>
      <c r="G485" s="9" t="n"/>
    </row>
    <row r="486">
      <c r="A486" s="13" t="n"/>
      <c r="B486" s="9" t="n"/>
      <c r="C486" s="9" t="n"/>
      <c r="D486" s="11" t="n"/>
      <c r="E486" s="10" t="n"/>
      <c r="F486" s="9" t="n"/>
      <c r="G486" s="9" t="n"/>
    </row>
    <row r="487">
      <c r="A487" s="13" t="n"/>
      <c r="B487" s="9" t="n"/>
      <c r="C487" s="9" t="n"/>
      <c r="D487" s="11" t="n"/>
      <c r="E487" s="10" t="n"/>
      <c r="F487" s="9" t="n"/>
      <c r="G487" s="9" t="n"/>
    </row>
    <row r="488">
      <c r="A488" s="13" t="n"/>
      <c r="B488" s="9" t="n"/>
      <c r="C488" s="9" t="n"/>
      <c r="D488" s="11" t="n"/>
      <c r="E488" s="10" t="n"/>
      <c r="F488" s="9" t="n"/>
      <c r="G488" s="9" t="n"/>
    </row>
    <row r="489">
      <c r="A489" s="13" t="n"/>
      <c r="B489" s="9" t="n"/>
      <c r="C489" s="9" t="n"/>
      <c r="D489" s="11" t="n"/>
      <c r="E489" s="10" t="n"/>
      <c r="F489" s="9" t="n"/>
      <c r="G489" s="9" t="n"/>
    </row>
    <row r="490">
      <c r="A490" s="13" t="n"/>
      <c r="B490" s="9" t="n"/>
      <c r="C490" s="9" t="n"/>
      <c r="D490" s="11" t="n"/>
      <c r="E490" s="10" t="n"/>
      <c r="F490" s="9" t="n"/>
      <c r="G490" s="9" t="n"/>
    </row>
    <row r="491">
      <c r="A491" s="13" t="n"/>
      <c r="B491" s="9" t="n"/>
      <c r="C491" s="9" t="n"/>
      <c r="D491" s="11" t="n"/>
      <c r="E491" s="10" t="n"/>
      <c r="F491" s="9" t="n"/>
      <c r="G491" s="9" t="n"/>
    </row>
    <row r="492">
      <c r="A492" s="13" t="n"/>
      <c r="B492" s="9" t="n"/>
      <c r="C492" s="9" t="n"/>
      <c r="D492" s="11" t="n"/>
      <c r="E492" s="10" t="n"/>
      <c r="F492" s="9" t="n"/>
      <c r="G492" s="9" t="n"/>
    </row>
    <row r="493">
      <c r="A493" s="13" t="n"/>
      <c r="B493" s="9" t="n"/>
      <c r="C493" s="9" t="n"/>
      <c r="D493" s="11" t="n"/>
      <c r="E493" s="10" t="n"/>
      <c r="F493" s="9" t="n"/>
      <c r="G493" s="9" t="n"/>
    </row>
    <row r="494">
      <c r="A494" s="13" t="n"/>
      <c r="B494" s="9" t="n"/>
      <c r="C494" s="9" t="n"/>
      <c r="D494" s="11" t="n"/>
      <c r="E494" s="10" t="n"/>
      <c r="F494" s="9" t="n"/>
      <c r="G494" s="9" t="n"/>
    </row>
    <row r="495">
      <c r="A495" s="13" t="n"/>
      <c r="B495" s="9" t="n"/>
      <c r="C495" s="9" t="n"/>
      <c r="D495" s="11" t="n"/>
      <c r="E495" s="10" t="n"/>
      <c r="F495" s="9" t="n"/>
      <c r="G495" s="9" t="n"/>
    </row>
    <row r="496">
      <c r="A496" s="13" t="n"/>
      <c r="B496" s="9" t="n"/>
      <c r="C496" s="9" t="n"/>
      <c r="D496" s="11" t="n"/>
      <c r="E496" s="10" t="n"/>
      <c r="F496" s="9" t="n"/>
      <c r="G496" s="9" t="n"/>
    </row>
    <row r="497">
      <c r="A497" s="13" t="n"/>
      <c r="B497" s="9" t="n"/>
      <c r="C497" s="9" t="n"/>
      <c r="D497" s="11" t="n"/>
      <c r="E497" s="10" t="n"/>
      <c r="F497" s="9" t="n"/>
      <c r="G497" s="9" t="n"/>
    </row>
    <row r="498">
      <c r="A498" s="13" t="n"/>
      <c r="B498" s="9" t="n"/>
      <c r="C498" s="9" t="n"/>
      <c r="D498" s="11" t="n"/>
      <c r="E498" s="10" t="n"/>
      <c r="F498" s="9" t="n"/>
      <c r="G498" s="9" t="n"/>
    </row>
    <row r="499">
      <c r="A499" s="13" t="n"/>
      <c r="B499" s="9" t="n"/>
      <c r="C499" s="9" t="n"/>
      <c r="D499" s="11" t="n"/>
      <c r="E499" s="10" t="n"/>
      <c r="F499" s="9" t="n"/>
      <c r="G499" s="9" t="n"/>
    </row>
    <row r="500">
      <c r="A500" s="13" t="n"/>
      <c r="B500" s="9" t="n"/>
      <c r="C500" s="9" t="n"/>
      <c r="D500" s="11" t="n"/>
      <c r="E500" s="10" t="n"/>
      <c r="F500" s="9" t="n"/>
      <c r="G500" s="9" t="n"/>
    </row>
    <row r="501">
      <c r="A501" s="13" t="n"/>
      <c r="B501" s="9" t="n"/>
      <c r="C501" s="9" t="n"/>
      <c r="D501" s="11" t="n"/>
      <c r="E501" s="10" t="n"/>
      <c r="F501" s="9" t="n"/>
      <c r="G501" s="9" t="n"/>
    </row>
    <row r="502">
      <c r="A502" s="13" t="n"/>
      <c r="B502" s="9" t="n"/>
      <c r="C502" s="9" t="n"/>
      <c r="D502" s="11" t="n"/>
      <c r="E502" s="10" t="n"/>
      <c r="F502" s="9" t="n"/>
      <c r="G502" s="9" t="n"/>
    </row>
    <row r="503">
      <c r="A503" s="13" t="n"/>
      <c r="B503" s="9" t="n"/>
      <c r="C503" s="9" t="n"/>
      <c r="D503" s="11" t="n"/>
      <c r="E503" s="10" t="n"/>
      <c r="F503" s="9" t="n"/>
      <c r="G503" s="9" t="n"/>
    </row>
    <row r="504">
      <c r="A504" s="13" t="n"/>
      <c r="B504" s="9" t="n"/>
      <c r="C504" s="9" t="n"/>
      <c r="D504" s="11" t="n"/>
      <c r="E504" s="10" t="n"/>
      <c r="F504" s="9" t="n"/>
      <c r="G504" s="9" t="n"/>
    </row>
    <row r="505">
      <c r="A505" s="13" t="n"/>
      <c r="B505" s="9" t="n"/>
      <c r="C505" s="9" t="n"/>
      <c r="D505" s="11" t="n"/>
      <c r="E505" s="10" t="n"/>
      <c r="F505" s="9" t="n"/>
      <c r="G505" s="9" t="n"/>
    </row>
    <row r="506">
      <c r="A506" s="13" t="n"/>
      <c r="B506" s="9" t="n"/>
      <c r="C506" s="9" t="n"/>
      <c r="D506" s="11" t="n"/>
      <c r="E506" s="10" t="n"/>
      <c r="F506" s="9" t="n"/>
      <c r="G506" s="9" t="n"/>
    </row>
    <row r="507">
      <c r="A507" s="13" t="n"/>
      <c r="B507" s="9" t="n"/>
      <c r="C507" s="9" t="n"/>
      <c r="D507" s="11" t="n"/>
      <c r="E507" s="10" t="n"/>
      <c r="F507" s="9" t="n"/>
      <c r="G507" s="9" t="n"/>
    </row>
    <row r="508">
      <c r="A508" s="13" t="n"/>
      <c r="B508" s="9" t="n"/>
      <c r="C508" s="9" t="n"/>
      <c r="D508" s="11" t="n"/>
      <c r="E508" s="10" t="n"/>
      <c r="F508" s="9" t="n"/>
      <c r="G508" s="9" t="n"/>
    </row>
    <row r="509">
      <c r="A509" s="13" t="n"/>
      <c r="B509" s="9" t="n"/>
      <c r="C509" s="9" t="n"/>
      <c r="D509" s="11" t="n"/>
      <c r="E509" s="10" t="n"/>
      <c r="F509" s="9" t="n"/>
      <c r="G509" s="9" t="n"/>
    </row>
    <row r="510">
      <c r="A510" s="13" t="n"/>
      <c r="B510" s="9" t="n"/>
      <c r="C510" s="9" t="n"/>
      <c r="D510" s="11" t="n"/>
      <c r="E510" s="10" t="n"/>
      <c r="F510" s="9" t="n"/>
      <c r="G510" s="9" t="n"/>
    </row>
    <row r="511">
      <c r="A511" s="13" t="n"/>
      <c r="B511" s="9" t="n"/>
      <c r="C511" s="9" t="n"/>
      <c r="D511" s="11" t="n"/>
      <c r="E511" s="10" t="n"/>
      <c r="F511" s="9" t="n"/>
      <c r="G511" s="9" t="n"/>
    </row>
    <row r="512">
      <c r="A512" s="13" t="n"/>
      <c r="B512" s="9" t="n"/>
      <c r="C512" s="9" t="n"/>
      <c r="D512" s="11" t="n"/>
      <c r="E512" s="10" t="n"/>
      <c r="F512" s="9" t="n"/>
      <c r="G512" s="9" t="n"/>
    </row>
    <row r="513">
      <c r="A513" s="13" t="n"/>
      <c r="B513" s="9" t="n"/>
      <c r="C513" s="9" t="n"/>
      <c r="D513" s="11" t="n"/>
      <c r="E513" s="10" t="n"/>
      <c r="F513" s="9" t="n"/>
      <c r="G513" s="9" t="n"/>
    </row>
    <row r="514">
      <c r="A514" s="13" t="n"/>
      <c r="B514" s="9" t="n"/>
      <c r="C514" s="9" t="n"/>
      <c r="D514" s="11" t="n"/>
      <c r="E514" s="10" t="n"/>
      <c r="F514" s="9" t="n"/>
      <c r="G514" s="9" t="n"/>
    </row>
    <row r="515">
      <c r="A515" s="13" t="n"/>
      <c r="B515" s="9" t="n"/>
      <c r="C515" s="9" t="n"/>
      <c r="D515" s="11" t="n"/>
      <c r="E515" s="10" t="n"/>
      <c r="F515" s="9" t="n"/>
      <c r="G515" s="9" t="n"/>
    </row>
    <row r="516">
      <c r="A516" s="13" t="n"/>
      <c r="B516" s="9" t="n"/>
      <c r="C516" s="9" t="n"/>
      <c r="D516" s="11" t="n"/>
      <c r="E516" s="10" t="n"/>
      <c r="F516" s="9" t="n"/>
      <c r="G516" s="9" t="n"/>
    </row>
    <row r="517">
      <c r="A517" s="13" t="n"/>
      <c r="B517" s="9" t="n"/>
      <c r="C517" s="9" t="n"/>
      <c r="D517" s="11" t="n"/>
      <c r="E517" s="10" t="n"/>
      <c r="F517" s="9" t="n"/>
      <c r="G517" s="9" t="n"/>
    </row>
    <row r="518">
      <c r="A518" s="13" t="n"/>
      <c r="B518" s="9" t="n"/>
      <c r="C518" s="9" t="n"/>
      <c r="D518" s="11" t="n"/>
      <c r="E518" s="10" t="n"/>
      <c r="F518" s="9" t="n"/>
      <c r="G518" s="9" t="n"/>
    </row>
    <row r="519">
      <c r="A519" s="13" t="n"/>
      <c r="B519" s="9" t="n"/>
      <c r="C519" s="9" t="n"/>
      <c r="D519" s="11" t="n"/>
      <c r="E519" s="10" t="n"/>
      <c r="F519" s="9" t="n"/>
      <c r="G519" s="9" t="n"/>
    </row>
    <row r="520">
      <c r="A520" s="13" t="n"/>
      <c r="B520" s="9" t="n"/>
      <c r="C520" s="9" t="n"/>
      <c r="D520" s="11" t="n"/>
      <c r="E520" s="10" t="n"/>
      <c r="F520" s="9" t="n"/>
      <c r="G520" s="9" t="n"/>
    </row>
    <row r="521">
      <c r="A521" s="13" t="n"/>
      <c r="B521" s="9" t="n"/>
      <c r="C521" s="9" t="n"/>
      <c r="D521" s="11" t="n"/>
      <c r="E521" s="10" t="n"/>
      <c r="F521" s="9" t="n"/>
      <c r="G521" s="9" t="n"/>
    </row>
    <row r="522">
      <c r="A522" s="13" t="n"/>
      <c r="B522" s="9" t="n"/>
      <c r="C522" s="9" t="n"/>
      <c r="D522" s="11" t="n"/>
      <c r="E522" s="10" t="n"/>
      <c r="F522" s="9" t="n"/>
      <c r="G522" s="9" t="n"/>
    </row>
    <row r="523">
      <c r="A523" s="13" t="n"/>
      <c r="B523" s="9" t="n"/>
      <c r="C523" s="9" t="n"/>
      <c r="D523" s="11" t="n"/>
      <c r="E523" s="10" t="n"/>
      <c r="F523" s="9" t="n"/>
      <c r="G523" s="9" t="n"/>
    </row>
    <row r="524">
      <c r="A524" s="13" t="n"/>
      <c r="B524" s="9" t="n"/>
      <c r="C524" s="9" t="n"/>
      <c r="D524" s="11" t="n"/>
      <c r="E524" s="10" t="n"/>
      <c r="F524" s="9" t="n"/>
      <c r="G524" s="9" t="n"/>
    </row>
    <row r="525">
      <c r="A525" s="13" t="n"/>
      <c r="B525" s="9" t="n"/>
      <c r="C525" s="9" t="n"/>
      <c r="D525" s="11" t="n"/>
      <c r="E525" s="10" t="n"/>
      <c r="F525" s="9" t="n"/>
      <c r="G525" s="9" t="n"/>
    </row>
    <row r="526">
      <c r="A526" s="13" t="n"/>
      <c r="B526" s="9" t="n"/>
      <c r="C526" s="9" t="n"/>
      <c r="D526" s="11" t="n"/>
      <c r="E526" s="10" t="n"/>
      <c r="F526" s="9" t="n"/>
      <c r="G526" s="9" t="n"/>
    </row>
    <row r="527">
      <c r="A527" s="13" t="n"/>
      <c r="B527" s="9" t="n"/>
      <c r="C527" s="9" t="n"/>
      <c r="D527" s="11" t="n"/>
      <c r="E527" s="10" t="n"/>
      <c r="F527" s="9" t="n"/>
      <c r="G527" s="9" t="n"/>
    </row>
    <row r="528">
      <c r="A528" s="13" t="n"/>
      <c r="B528" s="9" t="n"/>
      <c r="C528" s="9" t="n"/>
      <c r="D528" s="11" t="n"/>
      <c r="E528" s="10" t="n"/>
      <c r="F528" s="9" t="n"/>
      <c r="G528" s="9" t="n"/>
    </row>
    <row r="529">
      <c r="A529" s="13" t="n"/>
      <c r="B529" s="9" t="n"/>
      <c r="C529" s="9" t="n"/>
      <c r="D529" s="11" t="n"/>
      <c r="E529" s="10" t="n"/>
      <c r="F529" s="9" t="n"/>
      <c r="G529" s="9" t="n"/>
    </row>
    <row r="530">
      <c r="A530" s="13" t="n"/>
      <c r="B530" s="9" t="n"/>
      <c r="C530" s="9" t="n"/>
      <c r="D530" s="11" t="n"/>
      <c r="E530" s="10" t="n"/>
      <c r="F530" s="9" t="n"/>
      <c r="G530" s="9" t="n"/>
    </row>
    <row r="531">
      <c r="A531" s="13" t="n"/>
      <c r="B531" s="9" t="n"/>
      <c r="C531" s="9" t="n"/>
      <c r="D531" s="11" t="n"/>
      <c r="E531" s="10" t="n"/>
      <c r="F531" s="9" t="n"/>
      <c r="G531" s="9" t="n"/>
    </row>
    <row r="532">
      <c r="A532" s="13" t="n"/>
      <c r="B532" s="9" t="n"/>
      <c r="C532" s="9" t="n"/>
      <c r="D532" s="11" t="n"/>
      <c r="E532" s="10" t="n"/>
      <c r="F532" s="9" t="n"/>
      <c r="G532" s="9" t="n"/>
    </row>
    <row r="533">
      <c r="A533" s="13" t="n"/>
      <c r="B533" s="9" t="n"/>
      <c r="C533" s="9" t="n"/>
      <c r="D533" s="11" t="n"/>
      <c r="E533" s="10" t="n"/>
      <c r="F533" s="9" t="n"/>
      <c r="G533" s="9" t="n"/>
    </row>
    <row r="534">
      <c r="A534" s="13" t="n"/>
      <c r="B534" s="9" t="n"/>
      <c r="C534" s="9" t="n"/>
      <c r="D534" s="11" t="n"/>
      <c r="E534" s="10" t="n"/>
      <c r="F534" s="9" t="n"/>
      <c r="G534" s="9" t="n"/>
    </row>
    <row r="535">
      <c r="A535" s="13" t="n"/>
      <c r="B535" s="9" t="n"/>
      <c r="C535" s="9" t="n"/>
      <c r="D535" s="11" t="n"/>
      <c r="E535" s="10" t="n"/>
      <c r="F535" s="9" t="n"/>
      <c r="G535" s="9" t="n"/>
    </row>
    <row r="536">
      <c r="A536" s="13" t="n"/>
      <c r="B536" s="9" t="n"/>
      <c r="C536" s="9" t="n"/>
      <c r="D536" s="11" t="n"/>
      <c r="E536" s="10" t="n"/>
      <c r="F536" s="9" t="n"/>
      <c r="G536" s="9" t="n"/>
    </row>
    <row r="537">
      <c r="A537" s="13" t="n"/>
      <c r="B537" s="9" t="n"/>
      <c r="C537" s="9" t="n"/>
      <c r="D537" s="11" t="n"/>
      <c r="E537" s="10" t="n"/>
      <c r="F537" s="9" t="n"/>
      <c r="G537" s="9" t="n"/>
    </row>
    <row r="538">
      <c r="A538" s="13" t="n"/>
      <c r="B538" s="9" t="n"/>
      <c r="C538" s="9" t="n"/>
      <c r="D538" s="11" t="n"/>
      <c r="E538" s="10" t="n"/>
      <c r="F538" s="9" t="n"/>
      <c r="G538" s="9" t="n"/>
    </row>
    <row r="539">
      <c r="A539" s="13" t="n"/>
      <c r="B539" s="9" t="n"/>
      <c r="C539" s="9" t="n"/>
      <c r="D539" s="11" t="n"/>
      <c r="E539" s="10" t="n"/>
      <c r="F539" s="9" t="n"/>
      <c r="G539" s="9" t="n"/>
    </row>
    <row r="540">
      <c r="A540" s="13" t="n"/>
      <c r="B540" s="9" t="n"/>
      <c r="C540" s="9" t="n"/>
      <c r="D540" s="11" t="n"/>
      <c r="E540" s="10" t="n"/>
      <c r="F540" s="9" t="n"/>
      <c r="G540" s="9" t="n"/>
    </row>
    <row r="541">
      <c r="A541" s="13" t="n"/>
      <c r="B541" s="9" t="n"/>
      <c r="C541" s="9" t="n"/>
      <c r="D541" s="11" t="n"/>
      <c r="E541" s="10" t="n"/>
      <c r="F541" s="9" t="n"/>
      <c r="G541" s="9" t="n"/>
    </row>
    <row r="542">
      <c r="A542" s="13" t="n"/>
      <c r="B542" s="9" t="n"/>
      <c r="C542" s="9" t="n"/>
      <c r="D542" s="11" t="n"/>
      <c r="E542" s="10" t="n"/>
      <c r="F542" s="9" t="n"/>
      <c r="G542" s="9" t="n"/>
    </row>
    <row r="543">
      <c r="A543" s="13" t="n"/>
      <c r="B543" s="9" t="n"/>
      <c r="C543" s="9" t="n"/>
      <c r="D543" s="11" t="n"/>
      <c r="E543" s="10" t="n"/>
      <c r="F543" s="9" t="n"/>
      <c r="G543" s="9" t="n"/>
    </row>
    <row r="544">
      <c r="A544" s="13" t="n"/>
      <c r="B544" s="9" t="n"/>
      <c r="C544" s="9" t="n"/>
      <c r="D544" s="11" t="n"/>
      <c r="E544" s="10" t="n"/>
      <c r="F544" s="9" t="n"/>
      <c r="G544" s="9" t="n"/>
    </row>
    <row r="545">
      <c r="A545" s="13" t="n"/>
      <c r="B545" s="9" t="n"/>
      <c r="C545" s="9" t="n"/>
      <c r="D545" s="11" t="n"/>
      <c r="E545" s="10" t="n"/>
      <c r="F545" s="9" t="n"/>
      <c r="G545" s="9" t="n"/>
    </row>
    <row r="546">
      <c r="A546" s="13" t="n"/>
      <c r="B546" s="9" t="n"/>
      <c r="C546" s="9" t="n"/>
      <c r="D546" s="11" t="n"/>
      <c r="E546" s="10" t="n"/>
      <c r="F546" s="9" t="n"/>
      <c r="G546" s="9" t="n"/>
    </row>
    <row r="547">
      <c r="A547" s="13" t="n"/>
      <c r="B547" s="9" t="n"/>
      <c r="C547" s="9" t="n"/>
      <c r="D547" s="11" t="n"/>
      <c r="E547" s="10" t="n"/>
      <c r="F547" s="9" t="n"/>
      <c r="G547" s="9" t="n"/>
    </row>
    <row r="548">
      <c r="A548" s="13" t="n"/>
      <c r="B548" s="9" t="n"/>
      <c r="C548" s="9" t="n"/>
      <c r="D548" s="11" t="n"/>
      <c r="E548" s="10" t="n"/>
      <c r="F548" s="9" t="n"/>
      <c r="G548" s="9" t="n"/>
    </row>
    <row r="549">
      <c r="A549" s="13" t="n"/>
      <c r="B549" s="9" t="n"/>
      <c r="C549" s="9" t="n"/>
      <c r="D549" s="11" t="n"/>
      <c r="E549" s="10" t="n"/>
      <c r="F549" s="9" t="n"/>
      <c r="G549" s="9" t="n"/>
    </row>
    <row r="550">
      <c r="A550" s="13" t="n"/>
      <c r="B550" s="9" t="n"/>
      <c r="C550" s="9" t="n"/>
      <c r="D550" s="11" t="n"/>
      <c r="E550" s="10" t="n"/>
      <c r="F550" s="9" t="n"/>
      <c r="G550" s="9" t="n"/>
    </row>
    <row r="551">
      <c r="A551" s="13" t="n"/>
      <c r="B551" s="9" t="n"/>
      <c r="C551" s="9" t="n"/>
      <c r="D551" s="11" t="n"/>
      <c r="E551" s="10" t="n"/>
      <c r="F551" s="9" t="n"/>
      <c r="G551" s="9" t="n"/>
    </row>
    <row r="552">
      <c r="A552" s="13" t="n"/>
      <c r="B552" s="9" t="n"/>
      <c r="C552" s="9" t="n"/>
      <c r="D552" s="11" t="n"/>
      <c r="E552" s="10" t="n"/>
      <c r="F552" s="9" t="n"/>
      <c r="G552" s="9" t="n"/>
    </row>
    <row r="553">
      <c r="A553" s="13" t="n"/>
      <c r="B553" s="9" t="n"/>
      <c r="C553" s="9" t="n"/>
      <c r="D553" s="11" t="n"/>
      <c r="E553" s="10" t="n"/>
      <c r="F553" s="9" t="n"/>
      <c r="G553" s="9" t="n"/>
    </row>
    <row r="554">
      <c r="A554" s="13" t="n"/>
      <c r="B554" s="9" t="n"/>
      <c r="C554" s="9" t="n"/>
      <c r="D554" s="11" t="n"/>
      <c r="E554" s="10" t="n"/>
      <c r="F554" s="9" t="n"/>
      <c r="G554" s="9" t="n"/>
    </row>
    <row r="555">
      <c r="A555" s="13" t="n"/>
      <c r="B555" s="9" t="n"/>
      <c r="C555" s="9" t="n"/>
      <c r="D555" s="11" t="n"/>
      <c r="E555" s="10" t="n"/>
      <c r="F555" s="9" t="n"/>
      <c r="G555" s="9" t="n"/>
    </row>
    <row r="556">
      <c r="A556" s="13" t="n"/>
      <c r="B556" s="9" t="n"/>
      <c r="C556" s="9" t="n"/>
      <c r="D556" s="11" t="n"/>
      <c r="E556" s="10" t="n"/>
      <c r="F556" s="9" t="n"/>
      <c r="G556" s="9" t="n"/>
    </row>
    <row r="557">
      <c r="A557" s="13" t="n"/>
      <c r="B557" s="9" t="n"/>
      <c r="C557" s="9" t="n"/>
      <c r="D557" s="11" t="n"/>
      <c r="E557" s="10" t="n"/>
      <c r="F557" s="9" t="n"/>
      <c r="G557" s="9" t="n"/>
    </row>
    <row r="558">
      <c r="A558" s="13" t="n"/>
      <c r="B558" s="9" t="n"/>
      <c r="C558" s="9" t="n"/>
      <c r="D558" s="11" t="n"/>
      <c r="E558" s="10" t="n"/>
      <c r="F558" s="9" t="n"/>
      <c r="G558" s="9" t="n"/>
    </row>
    <row r="559">
      <c r="A559" s="13" t="n"/>
      <c r="B559" s="9" t="n"/>
      <c r="C559" s="9" t="n"/>
      <c r="D559" s="11" t="n"/>
      <c r="E559" s="10" t="n"/>
      <c r="F559" s="9" t="n"/>
      <c r="G559" s="9" t="n"/>
    </row>
    <row r="560">
      <c r="A560" s="13" t="n"/>
      <c r="B560" s="9" t="n"/>
      <c r="C560" s="9" t="n"/>
      <c r="D560" s="11" t="n"/>
      <c r="E560" s="10" t="n"/>
      <c r="F560" s="9" t="n"/>
      <c r="G560" s="9" t="n"/>
    </row>
    <row r="561">
      <c r="A561" s="13" t="n"/>
      <c r="B561" s="9" t="n"/>
      <c r="C561" s="9" t="n"/>
      <c r="D561" s="11" t="n"/>
      <c r="E561" s="10" t="n"/>
      <c r="F561" s="9" t="n"/>
      <c r="G561" s="9" t="n"/>
    </row>
    <row r="562">
      <c r="A562" s="13" t="n"/>
      <c r="B562" s="9" t="n"/>
      <c r="C562" s="9" t="n"/>
      <c r="D562" s="11" t="n"/>
      <c r="E562" s="10" t="n"/>
      <c r="F562" s="9" t="n"/>
      <c r="G562" s="9" t="n"/>
    </row>
    <row r="563">
      <c r="A563" s="13" t="n"/>
      <c r="B563" s="9" t="n"/>
      <c r="C563" s="9" t="n"/>
      <c r="D563" s="11" t="n"/>
      <c r="E563" s="10" t="n"/>
      <c r="F563" s="9" t="n"/>
      <c r="G563" s="9" t="n"/>
    </row>
    <row r="564">
      <c r="A564" s="13" t="n"/>
      <c r="B564" s="9" t="n"/>
      <c r="C564" s="9" t="n"/>
      <c r="D564" s="11" t="n"/>
      <c r="E564" s="10" t="n"/>
      <c r="F564" s="9" t="n"/>
      <c r="G564" s="9" t="n"/>
    </row>
    <row r="565">
      <c r="A565" s="13" t="n"/>
      <c r="B565" s="9" t="n"/>
      <c r="C565" s="9" t="n"/>
      <c r="D565" s="11" t="n"/>
      <c r="E565" s="10" t="n"/>
      <c r="F565" s="9" t="n"/>
      <c r="G565" s="9" t="n"/>
    </row>
    <row r="566">
      <c r="A566" s="13" t="n"/>
      <c r="B566" s="9" t="n"/>
      <c r="C566" s="9" t="n"/>
      <c r="D566" s="11" t="n"/>
      <c r="E566" s="10" t="n"/>
      <c r="F566" s="9" t="n"/>
      <c r="G566" s="9" t="n"/>
    </row>
    <row r="567">
      <c r="A567" s="13" t="n"/>
      <c r="B567" s="9" t="n"/>
      <c r="C567" s="9" t="n"/>
      <c r="D567" s="11" t="n"/>
      <c r="E567" s="10" t="n"/>
      <c r="F567" s="9" t="n"/>
      <c r="G567" s="9" t="n"/>
    </row>
    <row r="568">
      <c r="A568" s="13" t="n"/>
      <c r="B568" s="9" t="n"/>
      <c r="C568" s="9" t="n"/>
      <c r="D568" s="11" t="n"/>
      <c r="E568" s="10" t="n"/>
      <c r="F568" s="9" t="n"/>
      <c r="G568" s="9" t="n"/>
    </row>
    <row r="569">
      <c r="A569" s="13" t="n"/>
      <c r="B569" s="9" t="n"/>
      <c r="C569" s="9" t="n"/>
      <c r="D569" s="11" t="n"/>
      <c r="E569" s="10" t="n"/>
      <c r="F569" s="9" t="n"/>
      <c r="G569" s="9" t="n"/>
    </row>
    <row r="570">
      <c r="A570" s="13" t="n"/>
      <c r="B570" s="9" t="n"/>
      <c r="C570" s="9" t="n"/>
      <c r="D570" s="11" t="n"/>
      <c r="E570" s="10" t="n"/>
      <c r="F570" s="9" t="n"/>
      <c r="G570" s="9" t="n"/>
    </row>
    <row r="571">
      <c r="A571" s="13" t="n"/>
      <c r="B571" s="9" t="n"/>
      <c r="C571" s="9" t="n"/>
      <c r="D571" s="11" t="n"/>
      <c r="E571" s="10" t="n"/>
      <c r="F571" s="9" t="n"/>
      <c r="G571" s="9" t="n"/>
    </row>
    <row r="572">
      <c r="A572" s="13" t="n"/>
      <c r="B572" s="9" t="n"/>
      <c r="C572" s="9" t="n"/>
      <c r="D572" s="11" t="n"/>
      <c r="E572" s="10" t="n"/>
      <c r="F572" s="9" t="n"/>
      <c r="G572" s="9" t="n"/>
    </row>
    <row r="573">
      <c r="A573" s="13" t="n"/>
      <c r="B573" s="9" t="n"/>
      <c r="C573" s="9" t="n"/>
      <c r="D573" s="11" t="n"/>
      <c r="E573" s="10" t="n"/>
      <c r="F573" s="9" t="n"/>
      <c r="G573" s="9" t="n"/>
    </row>
    <row r="574">
      <c r="A574" s="13" t="n"/>
      <c r="B574" s="9" t="n"/>
      <c r="C574" s="9" t="n"/>
      <c r="D574" s="11" t="n"/>
      <c r="E574" s="10" t="n"/>
      <c r="F574" s="9" t="n"/>
      <c r="G574" s="9" t="n"/>
    </row>
    <row r="575">
      <c r="A575" s="13" t="n"/>
      <c r="B575" s="9" t="n"/>
      <c r="C575" s="9" t="n"/>
      <c r="D575" s="11" t="n"/>
      <c r="E575" s="10" t="n"/>
      <c r="F575" s="9" t="n"/>
      <c r="G575" s="9" t="n"/>
    </row>
    <row r="576">
      <c r="A576" s="13" t="n"/>
      <c r="B576" s="9" t="n"/>
      <c r="C576" s="9" t="n"/>
      <c r="D576" s="11" t="n"/>
      <c r="E576" s="10" t="n"/>
      <c r="F576" s="9" t="n"/>
      <c r="G576" s="9" t="n"/>
    </row>
    <row r="577">
      <c r="A577" s="13" t="n"/>
      <c r="B577" s="9" t="n"/>
      <c r="C577" s="9" t="n"/>
      <c r="D577" s="11" t="n"/>
      <c r="E577" s="10" t="n"/>
      <c r="F577" s="9" t="n"/>
      <c r="G577" s="9" t="n"/>
    </row>
    <row r="578">
      <c r="A578" s="13" t="n"/>
      <c r="B578" s="9" t="n"/>
      <c r="C578" s="9" t="n"/>
      <c r="D578" s="11" t="n"/>
      <c r="E578" s="10" t="n"/>
      <c r="F578" s="9" t="n"/>
      <c r="G578" s="9" t="n"/>
    </row>
    <row r="579">
      <c r="A579" s="13" t="n"/>
      <c r="B579" s="9" t="n"/>
      <c r="C579" s="9" t="n"/>
      <c r="D579" s="11" t="n"/>
      <c r="E579" s="10" t="n"/>
      <c r="F579" s="9" t="n"/>
      <c r="G579" s="9" t="n"/>
    </row>
    <row r="580">
      <c r="A580" s="13" t="n"/>
      <c r="B580" s="9" t="n"/>
      <c r="C580" s="9" t="n"/>
      <c r="D580" s="11" t="n"/>
      <c r="E580" s="10" t="n"/>
      <c r="F580" s="9" t="n"/>
      <c r="G580" s="9" t="n"/>
    </row>
    <row r="581">
      <c r="A581" s="13" t="n"/>
      <c r="B581" s="9" t="n"/>
      <c r="C581" s="9" t="n"/>
      <c r="D581" s="11" t="n"/>
      <c r="E581" s="10" t="n"/>
      <c r="F581" s="9" t="n"/>
      <c r="G581" s="9" t="n"/>
    </row>
    <row r="582">
      <c r="A582" s="13" t="n"/>
      <c r="B582" s="9" t="n"/>
      <c r="C582" s="9" t="n"/>
      <c r="D582" s="11" t="n"/>
      <c r="E582" s="10" t="n"/>
      <c r="F582" s="9" t="n"/>
      <c r="G582" s="9" t="n"/>
    </row>
    <row r="583">
      <c r="A583" s="13" t="n"/>
      <c r="B583" s="9" t="n"/>
      <c r="C583" s="9" t="n"/>
      <c r="D583" s="11" t="n"/>
      <c r="E583" s="10" t="n"/>
      <c r="F583" s="9" t="n"/>
      <c r="G583" s="9" t="n"/>
    </row>
    <row r="584">
      <c r="A584" s="13" t="n"/>
      <c r="B584" s="9" t="n"/>
      <c r="C584" s="9" t="n"/>
      <c r="D584" s="11" t="n"/>
      <c r="E584" s="10" t="n"/>
      <c r="F584" s="9" t="n"/>
      <c r="G584" s="9" t="n"/>
    </row>
    <row r="585">
      <c r="A585" s="13" t="n"/>
      <c r="B585" s="9" t="n"/>
      <c r="C585" s="9" t="n"/>
      <c r="D585" s="11" t="n"/>
      <c r="E585" s="10" t="n"/>
      <c r="F585" s="9" t="n"/>
      <c r="G585" s="9" t="n"/>
    </row>
    <row r="586">
      <c r="A586" s="13" t="n"/>
      <c r="B586" s="9" t="n"/>
      <c r="C586" s="9" t="n"/>
      <c r="D586" s="11" t="n"/>
      <c r="E586" s="10" t="n"/>
      <c r="F586" s="9" t="n"/>
      <c r="G586" s="9" t="n"/>
    </row>
    <row r="587">
      <c r="A587" s="13" t="n"/>
      <c r="B587" s="9" t="n"/>
      <c r="C587" s="9" t="n"/>
      <c r="D587" s="11" t="n"/>
      <c r="E587" s="10" t="n"/>
      <c r="F587" s="9" t="n"/>
      <c r="G587" s="9" t="n"/>
    </row>
    <row r="588">
      <c r="A588" s="13" t="n"/>
      <c r="B588" s="9" t="n"/>
      <c r="C588" s="9" t="n"/>
      <c r="D588" s="11" t="n"/>
      <c r="E588" s="10" t="n"/>
      <c r="F588" s="9" t="n"/>
      <c r="G588" s="9" t="n"/>
    </row>
    <row r="589">
      <c r="A589" s="13" t="n"/>
      <c r="B589" s="9" t="n"/>
      <c r="C589" s="9" t="n"/>
      <c r="D589" s="11" t="n"/>
      <c r="E589" s="10" t="n"/>
      <c r="F589" s="9" t="n"/>
      <c r="G589" s="9" t="n"/>
    </row>
    <row r="590">
      <c r="A590" s="13" t="n"/>
      <c r="B590" s="9" t="n"/>
      <c r="C590" s="9" t="n"/>
      <c r="D590" s="11" t="n"/>
      <c r="E590" s="10" t="n"/>
      <c r="F590" s="9" t="n"/>
      <c r="G590" s="9" t="n"/>
    </row>
    <row r="591">
      <c r="A591" s="13" t="n"/>
      <c r="B591" s="9" t="n"/>
      <c r="C591" s="9" t="n"/>
      <c r="D591" s="11" t="n"/>
      <c r="E591" s="10" t="n"/>
      <c r="F591" s="9" t="n"/>
      <c r="G591" s="9" t="n"/>
    </row>
    <row r="592">
      <c r="A592" s="13" t="n"/>
      <c r="B592" s="9" t="n"/>
      <c r="C592" s="9" t="n"/>
      <c r="D592" s="11" t="n"/>
      <c r="E592" s="10" t="n"/>
      <c r="F592" s="9" t="n"/>
      <c r="G592" s="9" t="n"/>
    </row>
    <row r="593">
      <c r="A593" s="13" t="n"/>
      <c r="B593" s="9" t="n"/>
      <c r="C593" s="9" t="n"/>
      <c r="D593" s="11" t="n"/>
      <c r="E593" s="10" t="n"/>
      <c r="F593" s="9" t="n"/>
      <c r="G593" s="9" t="n"/>
    </row>
    <row r="594">
      <c r="A594" s="13" t="n"/>
      <c r="B594" s="9" t="n"/>
      <c r="C594" s="9" t="n"/>
      <c r="D594" s="11" t="n"/>
      <c r="E594" s="10" t="n"/>
      <c r="F594" s="9" t="n"/>
      <c r="G594" s="9" t="n"/>
    </row>
    <row r="595">
      <c r="A595" s="13" t="n"/>
      <c r="B595" s="9" t="n"/>
      <c r="C595" s="9" t="n"/>
      <c r="D595" s="11" t="n"/>
      <c r="E595" s="10" t="n"/>
      <c r="F595" s="9" t="n"/>
      <c r="G595" s="9" t="n"/>
    </row>
    <row r="596">
      <c r="A596" s="13" t="n"/>
      <c r="B596" s="9" t="n"/>
      <c r="C596" s="9" t="n"/>
      <c r="D596" s="11" t="n"/>
      <c r="E596" s="10" t="n"/>
      <c r="F596" s="9" t="n"/>
      <c r="G596" s="9" t="n"/>
    </row>
    <row r="597">
      <c r="A597" s="13" t="n"/>
      <c r="B597" s="9" t="n"/>
      <c r="C597" s="9" t="n"/>
      <c r="D597" s="11" t="n"/>
      <c r="E597" s="10" t="n"/>
      <c r="F597" s="9" t="n"/>
      <c r="G597" s="9" t="n"/>
    </row>
    <row r="598">
      <c r="A598" s="13" t="n"/>
      <c r="B598" s="9" t="n"/>
      <c r="C598" s="9" t="n"/>
      <c r="D598" s="11" t="n"/>
      <c r="E598" s="10" t="n"/>
      <c r="F598" s="9" t="n"/>
      <c r="G598" s="9" t="n"/>
    </row>
    <row r="599">
      <c r="A599" s="13" t="n"/>
      <c r="B599" s="9" t="n"/>
      <c r="C599" s="9" t="n"/>
      <c r="D599" s="11" t="n"/>
      <c r="E599" s="10" t="n"/>
      <c r="F599" s="9" t="n"/>
      <c r="G599" s="9" t="n"/>
    </row>
    <row r="600">
      <c r="A600" s="13" t="n"/>
      <c r="B600" s="9" t="n"/>
      <c r="C600" s="9" t="n"/>
      <c r="D600" s="11" t="n"/>
      <c r="E600" s="10" t="n"/>
      <c r="F600" s="9" t="n"/>
      <c r="G600" s="9" t="n"/>
    </row>
    <row r="601">
      <c r="A601" s="13" t="n"/>
      <c r="B601" s="9" t="n"/>
      <c r="C601" s="9" t="n"/>
      <c r="D601" s="11" t="n"/>
      <c r="E601" s="10" t="n"/>
      <c r="F601" s="9" t="n"/>
      <c r="G601" s="9" t="n"/>
    </row>
    <row r="602">
      <c r="A602" s="13" t="n"/>
      <c r="B602" s="9" t="n"/>
      <c r="C602" s="9" t="n"/>
      <c r="D602" s="11" t="n"/>
      <c r="E602" s="10" t="n"/>
      <c r="F602" s="9" t="n"/>
      <c r="G602" s="9" t="n"/>
    </row>
    <row r="603">
      <c r="A603" s="13" t="n"/>
      <c r="B603" s="9" t="n"/>
      <c r="C603" s="9" t="n"/>
      <c r="D603" s="11" t="n"/>
      <c r="E603" s="10" t="n"/>
      <c r="F603" s="9" t="n"/>
      <c r="G603" s="9" t="n"/>
    </row>
    <row r="604">
      <c r="A604" s="13" t="n"/>
      <c r="B604" s="9" t="n"/>
      <c r="C604" s="9" t="n"/>
      <c r="D604" s="11" t="n"/>
      <c r="E604" s="10" t="n"/>
      <c r="F604" s="9" t="n"/>
      <c r="G604" s="9" t="n"/>
    </row>
    <row r="605">
      <c r="A605" s="13" t="n"/>
      <c r="B605" s="9" t="n"/>
      <c r="C605" s="9" t="n"/>
      <c r="D605" s="11" t="n"/>
      <c r="E605" s="10" t="n"/>
      <c r="F605" s="9" t="n"/>
      <c r="G605" s="9" t="n"/>
    </row>
    <row r="606">
      <c r="A606" s="13" t="n"/>
      <c r="B606" s="9" t="n"/>
      <c r="C606" s="9" t="n"/>
      <c r="D606" s="11" t="n"/>
      <c r="E606" s="10" t="n"/>
      <c r="F606" s="9" t="n"/>
      <c r="G606" s="9" t="n"/>
    </row>
    <row r="607">
      <c r="A607" s="13" t="n"/>
      <c r="B607" s="9" t="n"/>
      <c r="C607" s="9" t="n"/>
      <c r="D607" s="11" t="n"/>
      <c r="E607" s="10" t="n"/>
      <c r="F607" s="9" t="n"/>
      <c r="G607" s="9" t="n"/>
    </row>
    <row r="608">
      <c r="A608" s="13" t="n"/>
      <c r="B608" s="9" t="n"/>
      <c r="C608" s="9" t="n"/>
      <c r="D608" s="11" t="n"/>
      <c r="E608" s="10" t="n"/>
      <c r="F608" s="9" t="n"/>
      <c r="G608" s="9" t="n"/>
    </row>
    <row r="609">
      <c r="A609" s="13" t="n"/>
      <c r="B609" s="9" t="n"/>
      <c r="C609" s="9" t="n"/>
      <c r="D609" s="11" t="n"/>
      <c r="E609" s="10" t="n"/>
      <c r="F609" s="9" t="n"/>
      <c r="G609" s="9" t="n"/>
    </row>
    <row r="610">
      <c r="A610" s="13" t="n"/>
      <c r="B610" s="9" t="n"/>
      <c r="C610" s="9" t="n"/>
      <c r="D610" s="11" t="n"/>
      <c r="E610" s="10" t="n"/>
      <c r="F610" s="9" t="n"/>
      <c r="G610" s="9" t="n"/>
    </row>
    <row r="611">
      <c r="A611" s="13" t="n"/>
      <c r="B611" s="9" t="n"/>
      <c r="C611" s="9" t="n"/>
      <c r="D611" s="11" t="n"/>
      <c r="E611" s="10" t="n"/>
      <c r="F611" s="9" t="n"/>
      <c r="G611" s="9" t="n"/>
    </row>
    <row r="612">
      <c r="A612" s="13" t="n"/>
      <c r="B612" s="9" t="n"/>
      <c r="C612" s="9" t="n"/>
      <c r="D612" s="11" t="n"/>
      <c r="E612" s="10" t="n"/>
      <c r="F612" s="9" t="n"/>
      <c r="G612" s="9" t="n"/>
    </row>
    <row r="613">
      <c r="A613" s="13" t="n"/>
      <c r="B613" s="9" t="n"/>
      <c r="C613" s="9" t="n"/>
      <c r="D613" s="11" t="n"/>
      <c r="E613" s="10" t="n"/>
      <c r="F613" s="9" t="n"/>
      <c r="G613" s="9" t="n"/>
    </row>
    <row r="614">
      <c r="A614" s="13" t="n"/>
      <c r="B614" s="9" t="n"/>
      <c r="C614" s="9" t="n"/>
      <c r="D614" s="11" t="n"/>
      <c r="E614" s="10" t="n"/>
      <c r="F614" s="9" t="n"/>
      <c r="G614" s="9" t="n"/>
    </row>
    <row r="615">
      <c r="A615" s="13" t="n"/>
      <c r="B615" s="9" t="n"/>
      <c r="C615" s="9" t="n"/>
      <c r="D615" s="11" t="n"/>
      <c r="E615" s="10" t="n"/>
      <c r="F615" s="9" t="n"/>
      <c r="G615" s="9" t="n"/>
    </row>
    <row r="616">
      <c r="A616" s="13" t="n"/>
      <c r="B616" s="9" t="n"/>
      <c r="C616" s="9" t="n"/>
      <c r="D616" s="11" t="n"/>
      <c r="E616" s="10" t="n"/>
      <c r="F616" s="9" t="n"/>
      <c r="G616" s="9" t="n"/>
    </row>
    <row r="617">
      <c r="A617" s="13" t="n"/>
      <c r="B617" s="9" t="n"/>
      <c r="C617" s="9" t="n"/>
      <c r="D617" s="11" t="n"/>
      <c r="E617" s="10" t="n"/>
      <c r="F617" s="9" t="n"/>
      <c r="G617" s="9" t="n"/>
    </row>
    <row r="618">
      <c r="A618" s="13" t="n"/>
      <c r="B618" s="9" t="n"/>
      <c r="C618" s="9" t="n"/>
      <c r="D618" s="11" t="n"/>
      <c r="E618" s="10" t="n"/>
      <c r="F618" s="9" t="n"/>
      <c r="G618" s="9" t="n"/>
    </row>
    <row r="619">
      <c r="A619" s="13" t="n"/>
      <c r="B619" s="9" t="n"/>
      <c r="C619" s="9" t="n"/>
      <c r="D619" s="11" t="n"/>
      <c r="E619" s="10" t="n"/>
      <c r="F619" s="9" t="n"/>
      <c r="G619" s="9" t="n"/>
    </row>
    <row r="620">
      <c r="A620" s="13" t="n"/>
      <c r="B620" s="9" t="n"/>
      <c r="C620" s="9" t="n"/>
      <c r="D620" s="11" t="n"/>
      <c r="E620" s="10" t="n"/>
      <c r="F620" s="9" t="n"/>
      <c r="G620" s="9" t="n"/>
    </row>
    <row r="621">
      <c r="A621" s="13" t="n"/>
      <c r="B621" s="9" t="n"/>
      <c r="C621" s="9" t="n"/>
      <c r="D621" s="11" t="n"/>
      <c r="E621" s="10" t="n"/>
      <c r="F621" s="9" t="n"/>
      <c r="G621" s="9" t="n"/>
    </row>
    <row r="622">
      <c r="A622" s="13" t="n"/>
      <c r="B622" s="9" t="n"/>
      <c r="C622" s="9" t="n"/>
      <c r="D622" s="11" t="n"/>
      <c r="E622" s="10" t="n"/>
      <c r="F622" s="9" t="n"/>
      <c r="G622" s="9" t="n"/>
    </row>
    <row r="623">
      <c r="A623" s="13" t="n"/>
      <c r="B623" s="9" t="n"/>
      <c r="C623" s="9" t="n"/>
      <c r="D623" s="11" t="n"/>
      <c r="E623" s="10" t="n"/>
      <c r="F623" s="9" t="n"/>
      <c r="G623" s="9" t="n"/>
    </row>
    <row r="624">
      <c r="A624" s="13" t="n"/>
      <c r="B624" s="9" t="n"/>
      <c r="C624" s="9" t="n"/>
      <c r="D624" s="11" t="n"/>
      <c r="E624" s="10" t="n"/>
      <c r="F624" s="9" t="n"/>
      <c r="G624" s="9" t="n"/>
    </row>
    <row r="625">
      <c r="A625" s="13" t="n"/>
      <c r="B625" s="9" t="n"/>
      <c r="C625" s="9" t="n"/>
      <c r="D625" s="11" t="n"/>
      <c r="E625" s="10" t="n"/>
      <c r="F625" s="9" t="n"/>
      <c r="G625" s="9" t="n"/>
    </row>
    <row r="626">
      <c r="A626" s="13" t="n"/>
      <c r="B626" s="9" t="n"/>
      <c r="C626" s="9" t="n"/>
      <c r="D626" s="11" t="n"/>
      <c r="E626" s="10" t="n"/>
      <c r="F626" s="9" t="n"/>
      <c r="G626" s="9" t="n"/>
    </row>
    <row r="627">
      <c r="A627" s="13" t="n"/>
      <c r="B627" s="9" t="n"/>
      <c r="C627" s="9" t="n"/>
      <c r="D627" s="11" t="n"/>
      <c r="E627" s="10" t="n"/>
      <c r="F627" s="9" t="n"/>
      <c r="G627" s="9" t="n"/>
    </row>
    <row r="628">
      <c r="A628" s="13" t="n"/>
      <c r="B628" s="9" t="n"/>
      <c r="C628" s="9" t="n"/>
      <c r="D628" s="11" t="n"/>
      <c r="E628" s="10" t="n"/>
      <c r="F628" s="9" t="n"/>
      <c r="G628" s="9" t="n"/>
    </row>
    <row r="629">
      <c r="A629" s="13" t="n"/>
      <c r="B629" s="9" t="n"/>
      <c r="C629" s="9" t="n"/>
      <c r="D629" s="11" t="n"/>
      <c r="E629" s="10" t="n"/>
      <c r="F629" s="9" t="n"/>
      <c r="G629" s="9" t="n"/>
    </row>
    <row r="630">
      <c r="A630" s="13" t="n"/>
      <c r="B630" s="9" t="n"/>
      <c r="C630" s="9" t="n"/>
      <c r="D630" s="11" t="n"/>
      <c r="E630" s="10" t="n"/>
      <c r="F630" s="9" t="n"/>
      <c r="G630" s="9" t="n"/>
    </row>
    <row r="631">
      <c r="A631" s="13" t="n"/>
      <c r="B631" s="9" t="n"/>
      <c r="C631" s="9" t="n"/>
      <c r="D631" s="11" t="n"/>
      <c r="E631" s="10" t="n"/>
      <c r="F631" s="9" t="n"/>
      <c r="G631" s="9" t="n"/>
    </row>
    <row r="632">
      <c r="A632" s="13" t="n"/>
      <c r="B632" s="9" t="n"/>
      <c r="C632" s="9" t="n"/>
      <c r="D632" s="11" t="n"/>
      <c r="E632" s="10" t="n"/>
      <c r="F632" s="9" t="n"/>
      <c r="G632" s="9" t="n"/>
    </row>
    <row r="633">
      <c r="A633" s="13" t="n"/>
      <c r="B633" s="9" t="n"/>
      <c r="C633" s="9" t="n"/>
      <c r="D633" s="11" t="n"/>
      <c r="E633" s="10" t="n"/>
      <c r="F633" s="9" t="n"/>
      <c r="G633" s="9" t="n"/>
    </row>
    <row r="634">
      <c r="A634" s="13" t="n"/>
      <c r="B634" s="9" t="n"/>
      <c r="C634" s="9" t="n"/>
      <c r="D634" s="11" t="n"/>
      <c r="E634" s="10" t="n"/>
      <c r="F634" s="9" t="n"/>
      <c r="G634" s="9" t="n"/>
    </row>
    <row r="635">
      <c r="A635" s="13" t="n"/>
      <c r="B635" s="9" t="n"/>
      <c r="C635" s="9" t="n"/>
      <c r="D635" s="11" t="n"/>
      <c r="E635" s="10" t="n"/>
      <c r="F635" s="9" t="n"/>
      <c r="G635" s="9" t="n"/>
    </row>
    <row r="636">
      <c r="A636" s="13" t="n"/>
      <c r="B636" s="9" t="n"/>
      <c r="C636" s="9" t="n"/>
      <c r="D636" s="11" t="n"/>
      <c r="E636" s="10" t="n"/>
      <c r="F636" s="9" t="n"/>
      <c r="G636" s="9" t="n"/>
    </row>
    <row r="637">
      <c r="A637" s="13" t="n"/>
      <c r="B637" s="9" t="n"/>
      <c r="C637" s="9" t="n"/>
      <c r="D637" s="11" t="n"/>
      <c r="E637" s="10" t="n"/>
      <c r="F637" s="9" t="n"/>
      <c r="G637" s="9" t="n"/>
    </row>
    <row r="638">
      <c r="A638" s="13" t="n"/>
      <c r="B638" s="9" t="n"/>
      <c r="C638" s="9" t="n"/>
      <c r="D638" s="11" t="n"/>
      <c r="E638" s="10" t="n"/>
      <c r="F638" s="9" t="n"/>
      <c r="G638" s="9" t="n"/>
    </row>
    <row r="639">
      <c r="A639" s="13" t="n"/>
      <c r="B639" s="9" t="n"/>
      <c r="C639" s="9" t="n"/>
      <c r="D639" s="11" t="n"/>
      <c r="E639" s="10" t="n"/>
      <c r="F639" s="9" t="n"/>
      <c r="G639" s="9" t="n"/>
    </row>
    <row r="640">
      <c r="A640" s="13" t="n"/>
      <c r="B640" s="9" t="n"/>
      <c r="C640" s="9" t="n"/>
      <c r="D640" s="11" t="n"/>
      <c r="E640" s="10" t="n"/>
      <c r="F640" s="9" t="n"/>
      <c r="G640" s="9" t="n"/>
    </row>
    <row r="641">
      <c r="A641" s="13" t="n"/>
      <c r="B641" s="9" t="n"/>
      <c r="C641" s="9" t="n"/>
      <c r="D641" s="11" t="n"/>
      <c r="E641" s="10" t="n"/>
      <c r="F641" s="9" t="n"/>
      <c r="G641" s="9" t="n"/>
    </row>
    <row r="642">
      <c r="A642" s="13" t="n"/>
      <c r="B642" s="9" t="n"/>
      <c r="C642" s="9" t="n"/>
      <c r="D642" s="11" t="n"/>
      <c r="E642" s="10" t="n"/>
      <c r="F642" s="9" t="n"/>
      <c r="G642" s="9" t="n"/>
    </row>
    <row r="643">
      <c r="A643" s="13" t="n"/>
      <c r="B643" s="9" t="n"/>
      <c r="C643" s="9" t="n"/>
      <c r="D643" s="11" t="n"/>
      <c r="E643" s="10" t="n"/>
      <c r="F643" s="9" t="n"/>
      <c r="G643" s="9" t="n"/>
    </row>
    <row r="644">
      <c r="A644" s="13" t="n"/>
      <c r="B644" s="9" t="n"/>
      <c r="C644" s="9" t="n"/>
      <c r="D644" s="11" t="n"/>
      <c r="E644" s="10" t="n"/>
      <c r="F644" s="9" t="n"/>
      <c r="G644" s="9" t="n"/>
    </row>
    <row r="645">
      <c r="A645" s="13" t="n"/>
      <c r="B645" s="9" t="n"/>
      <c r="C645" s="9" t="n"/>
      <c r="D645" s="11" t="n"/>
      <c r="E645" s="10" t="n"/>
      <c r="F645" s="9" t="n"/>
      <c r="G645" s="9" t="n"/>
    </row>
    <row r="646">
      <c r="A646" s="13" t="n"/>
      <c r="B646" s="9" t="n"/>
      <c r="C646" s="9" t="n"/>
      <c r="D646" s="11" t="n"/>
      <c r="E646" s="10" t="n"/>
      <c r="F646" s="9" t="n"/>
      <c r="G646" s="9" t="n"/>
    </row>
    <row r="647">
      <c r="A647" s="13" t="n"/>
      <c r="B647" s="9" t="n"/>
      <c r="C647" s="9" t="n"/>
      <c r="D647" s="11" t="n"/>
      <c r="E647" s="10" t="n"/>
      <c r="F647" s="9" t="n"/>
      <c r="G647" s="9" t="n"/>
    </row>
    <row r="648">
      <c r="A648" s="13" t="n"/>
      <c r="B648" s="9" t="n"/>
      <c r="C648" s="9" t="n"/>
      <c r="D648" s="11" t="n"/>
      <c r="E648" s="10" t="n"/>
      <c r="F648" s="9" t="n"/>
      <c r="G648" s="9" t="n"/>
    </row>
    <row r="649">
      <c r="A649" s="13" t="n"/>
      <c r="B649" s="9" t="n"/>
      <c r="C649" s="9" t="n"/>
      <c r="D649" s="11" t="n"/>
      <c r="E649" s="10" t="n"/>
      <c r="F649" s="9" t="n"/>
      <c r="G649" s="9" t="n"/>
    </row>
    <row r="650">
      <c r="A650" s="13" t="n"/>
      <c r="B650" s="9" t="n"/>
      <c r="C650" s="9" t="n"/>
      <c r="D650" s="11" t="n"/>
      <c r="E650" s="10" t="n"/>
      <c r="F650" s="9" t="n"/>
      <c r="G650" s="9" t="n"/>
    </row>
    <row r="651">
      <c r="A651" s="13" t="n"/>
      <c r="B651" s="9" t="n"/>
      <c r="C651" s="9" t="n"/>
      <c r="D651" s="11" t="n"/>
      <c r="E651" s="10" t="n"/>
      <c r="F651" s="9" t="n"/>
      <c r="G651" s="9" t="n"/>
    </row>
    <row r="652">
      <c r="A652" s="13" t="n"/>
      <c r="B652" s="9" t="n"/>
      <c r="C652" s="9" t="n"/>
      <c r="D652" s="11" t="n"/>
      <c r="E652" s="10" t="n"/>
      <c r="F652" s="9" t="n"/>
      <c r="G652" s="9" t="n"/>
    </row>
    <row r="653">
      <c r="A653" s="13" t="n"/>
      <c r="B653" s="9" t="n"/>
      <c r="C653" s="9" t="n"/>
      <c r="D653" s="11" t="n"/>
      <c r="E653" s="10" t="n"/>
      <c r="F653" s="9" t="n"/>
      <c r="G653" s="9" t="n"/>
    </row>
    <row r="654">
      <c r="A654" s="13" t="n"/>
      <c r="B654" s="9" t="n"/>
      <c r="C654" s="9" t="n"/>
      <c r="D654" s="11" t="n"/>
      <c r="E654" s="10" t="n"/>
      <c r="F654" s="9" t="n"/>
      <c r="G654" s="9" t="n"/>
    </row>
    <row r="655">
      <c r="A655" s="13" t="n"/>
      <c r="B655" s="9" t="n"/>
      <c r="C655" s="9" t="n"/>
      <c r="D655" s="11" t="n"/>
      <c r="E655" s="10" t="n"/>
      <c r="F655" s="9" t="n"/>
      <c r="G655" s="9" t="n"/>
    </row>
    <row r="656">
      <c r="A656" s="13" t="n"/>
      <c r="B656" s="9" t="n"/>
      <c r="C656" s="9" t="n"/>
      <c r="D656" s="11" t="n"/>
      <c r="E656" s="10" t="n"/>
      <c r="F656" s="9" t="n"/>
      <c r="G656" s="9" t="n"/>
    </row>
    <row r="657">
      <c r="A657" s="13" t="n"/>
      <c r="B657" s="9" t="n"/>
      <c r="C657" s="9" t="n"/>
      <c r="D657" s="11" t="n"/>
      <c r="E657" s="10" t="n"/>
      <c r="F657" s="9" t="n"/>
      <c r="G657" s="9" t="n"/>
    </row>
    <row r="658">
      <c r="A658" s="13" t="n"/>
      <c r="B658" s="9" t="n"/>
      <c r="C658" s="9" t="n"/>
      <c r="D658" s="11" t="n"/>
      <c r="E658" s="10" t="n"/>
      <c r="F658" s="9" t="n"/>
      <c r="G658" s="9" t="n"/>
    </row>
    <row r="659">
      <c r="A659" s="13" t="n"/>
      <c r="B659" s="9" t="n"/>
      <c r="C659" s="9" t="n"/>
      <c r="D659" s="11" t="n"/>
      <c r="E659" s="10" t="n"/>
      <c r="F659" s="9" t="n"/>
      <c r="G659" s="9" t="n"/>
    </row>
    <row r="660">
      <c r="A660" s="13" t="n"/>
      <c r="B660" s="9" t="n"/>
      <c r="C660" s="9" t="n"/>
      <c r="D660" s="11" t="n"/>
      <c r="E660" s="10" t="n"/>
      <c r="F660" s="9" t="n"/>
      <c r="G660" s="9" t="n"/>
    </row>
    <row r="661">
      <c r="A661" s="13" t="n"/>
      <c r="B661" s="9" t="n"/>
      <c r="C661" s="9" t="n"/>
      <c r="D661" s="11" t="n"/>
      <c r="E661" s="10" t="n"/>
      <c r="F661" s="9" t="n"/>
      <c r="G661" s="9" t="n"/>
    </row>
    <row r="662">
      <c r="A662" s="13" t="n"/>
      <c r="B662" s="9" t="n"/>
      <c r="C662" s="9" t="n"/>
      <c r="D662" s="11" t="n"/>
      <c r="E662" s="10" t="n"/>
      <c r="F662" s="9" t="n"/>
      <c r="G662" s="9" t="n"/>
    </row>
    <row r="663">
      <c r="A663" s="13" t="n"/>
      <c r="B663" s="9" t="n"/>
      <c r="C663" s="9" t="n"/>
      <c r="D663" s="11" t="n"/>
      <c r="E663" s="10" t="n"/>
      <c r="F663" s="9" t="n"/>
      <c r="G663" s="9" t="n"/>
    </row>
    <row r="664">
      <c r="A664" s="13" t="n"/>
      <c r="B664" s="9" t="n"/>
      <c r="C664" s="9" t="n"/>
      <c r="D664" s="11" t="n"/>
      <c r="E664" s="10" t="n"/>
      <c r="F664" s="9" t="n"/>
      <c r="G664" s="9" t="n"/>
    </row>
    <row r="665">
      <c r="A665" s="13" t="n"/>
      <c r="B665" s="9" t="n"/>
      <c r="C665" s="9" t="n"/>
      <c r="D665" s="11" t="n"/>
      <c r="E665" s="10" t="n"/>
      <c r="F665" s="9" t="n"/>
      <c r="G665" s="9" t="n"/>
    </row>
    <row r="666">
      <c r="A666" s="13" t="n"/>
      <c r="B666" s="9" t="n"/>
      <c r="C666" s="9" t="n"/>
      <c r="D666" s="11" t="n"/>
      <c r="E666" s="10" t="n"/>
      <c r="F666" s="9" t="n"/>
      <c r="G666" s="9" t="n"/>
    </row>
    <row r="667">
      <c r="A667" s="13" t="n"/>
      <c r="B667" s="9" t="n"/>
      <c r="C667" s="9" t="n"/>
      <c r="D667" s="11" t="n"/>
      <c r="E667" s="10" t="n"/>
      <c r="F667" s="9" t="n"/>
      <c r="G667" s="9" t="n"/>
    </row>
    <row r="668">
      <c r="A668" s="13" t="n"/>
      <c r="B668" s="9" t="n"/>
      <c r="C668" s="9" t="n"/>
      <c r="D668" s="11" t="n"/>
      <c r="E668" s="10" t="n"/>
      <c r="F668" s="9" t="n"/>
      <c r="G668" s="9" t="n"/>
    </row>
    <row r="669">
      <c r="A669" s="13" t="n"/>
      <c r="B669" s="9" t="n"/>
      <c r="C669" s="9" t="n"/>
      <c r="D669" s="11" t="n"/>
      <c r="E669" s="10" t="n"/>
      <c r="F669" s="9" t="n"/>
      <c r="G669" s="9" t="n"/>
    </row>
    <row r="670">
      <c r="A670" s="13" t="n"/>
      <c r="B670" s="9" t="n"/>
      <c r="C670" s="9" t="n"/>
      <c r="D670" s="11" t="n"/>
      <c r="E670" s="10" t="n"/>
      <c r="F670" s="9" t="n"/>
      <c r="G670" s="9" t="n"/>
    </row>
    <row r="671">
      <c r="A671" s="13" t="n"/>
      <c r="B671" s="9" t="n"/>
      <c r="C671" s="9" t="n"/>
      <c r="D671" s="11" t="n"/>
      <c r="E671" s="10" t="n"/>
      <c r="F671" s="9" t="n"/>
      <c r="G671" s="9" t="n"/>
    </row>
    <row r="672">
      <c r="A672" s="13" t="n"/>
      <c r="B672" s="9" t="n"/>
      <c r="C672" s="9" t="n"/>
      <c r="D672" s="11" t="n"/>
      <c r="E672" s="10" t="n"/>
      <c r="F672" s="9" t="n"/>
      <c r="G672" s="9" t="n"/>
    </row>
    <row r="673">
      <c r="A673" s="13" t="n"/>
      <c r="B673" s="9" t="n"/>
      <c r="C673" s="9" t="n"/>
      <c r="D673" s="11" t="n"/>
      <c r="E673" s="10" t="n"/>
      <c r="F673" s="9" t="n"/>
      <c r="G673" s="9" t="n"/>
    </row>
    <row r="674">
      <c r="A674" s="13" t="n"/>
      <c r="B674" s="9" t="n"/>
      <c r="C674" s="9" t="n"/>
      <c r="D674" s="11" t="n"/>
      <c r="E674" s="10" t="n"/>
      <c r="F674" s="9" t="n"/>
      <c r="G674" s="9" t="n"/>
    </row>
    <row r="675">
      <c r="A675" s="13" t="n"/>
      <c r="B675" s="9" t="n"/>
      <c r="C675" s="9" t="n"/>
      <c r="D675" s="11" t="n"/>
      <c r="E675" s="10" t="n"/>
      <c r="F675" s="9" t="n"/>
      <c r="G675" s="9" t="n"/>
    </row>
    <row r="676">
      <c r="A676" s="13" t="n"/>
      <c r="B676" s="9" t="n"/>
      <c r="C676" s="9" t="n"/>
      <c r="D676" s="11" t="n"/>
      <c r="E676" s="10" t="n"/>
      <c r="F676" s="9" t="n"/>
      <c r="G676" s="9" t="n"/>
    </row>
    <row r="677">
      <c r="A677" s="13" t="n"/>
      <c r="B677" s="9" t="n"/>
      <c r="C677" s="9" t="n"/>
      <c r="D677" s="11" t="n"/>
      <c r="E677" s="10" t="n"/>
      <c r="F677" s="9" t="n"/>
      <c r="G677" s="9" t="n"/>
    </row>
    <row r="678">
      <c r="A678" s="13" t="n"/>
      <c r="B678" s="9" t="n"/>
      <c r="C678" s="9" t="n"/>
      <c r="D678" s="11" t="n"/>
      <c r="E678" s="10" t="n"/>
      <c r="F678" s="9" t="n"/>
      <c r="G678" s="9" t="n"/>
    </row>
    <row r="679">
      <c r="A679" s="13" t="n"/>
      <c r="B679" s="9" t="n"/>
      <c r="C679" s="9" t="n"/>
      <c r="D679" s="11" t="n"/>
      <c r="E679" s="10" t="n"/>
      <c r="F679" s="9" t="n"/>
      <c r="G679" s="9" t="n"/>
    </row>
    <row r="680">
      <c r="A680" s="13" t="n"/>
      <c r="B680" s="9" t="n"/>
      <c r="C680" s="9" t="n"/>
      <c r="D680" s="11" t="n"/>
      <c r="E680" s="10" t="n"/>
      <c r="F680" s="9" t="n"/>
      <c r="G680" s="9" t="n"/>
    </row>
    <row r="681">
      <c r="A681" s="13" t="n"/>
      <c r="B681" s="9" t="n"/>
      <c r="C681" s="9" t="n"/>
      <c r="D681" s="11" t="n"/>
      <c r="E681" s="10" t="n"/>
      <c r="F681" s="9" t="n"/>
      <c r="G681" s="9" t="n"/>
    </row>
    <row r="682">
      <c r="A682" s="13" t="n"/>
      <c r="B682" s="9" t="n"/>
      <c r="C682" s="9" t="n"/>
      <c r="D682" s="11" t="n"/>
      <c r="E682" s="10" t="n"/>
      <c r="F682" s="9" t="n"/>
      <c r="G682" s="9" t="n"/>
    </row>
    <row r="683">
      <c r="A683" s="13" t="n"/>
      <c r="B683" s="9" t="n"/>
      <c r="C683" s="9" t="n"/>
      <c r="D683" s="11" t="n"/>
      <c r="E683" s="10" t="n"/>
      <c r="F683" s="9" t="n"/>
      <c r="G683" s="9" t="n"/>
    </row>
    <row r="684">
      <c r="A684" s="13" t="n"/>
      <c r="B684" s="9" t="n"/>
      <c r="C684" s="9" t="n"/>
      <c r="D684" s="11" t="n"/>
      <c r="E684" s="10" t="n"/>
      <c r="F684" s="9" t="n"/>
      <c r="G684" s="9" t="n"/>
    </row>
    <row r="685">
      <c r="A685" s="13" t="n"/>
      <c r="B685" s="9" t="n"/>
      <c r="C685" s="9" t="n"/>
      <c r="D685" s="11" t="n"/>
      <c r="E685" s="10" t="n"/>
      <c r="F685" s="9" t="n"/>
      <c r="G685" s="9" t="n"/>
    </row>
    <row r="686">
      <c r="A686" s="13" t="n"/>
      <c r="B686" s="9" t="n"/>
      <c r="C686" s="9" t="n"/>
      <c r="D686" s="11" t="n"/>
      <c r="E686" s="10" t="n"/>
      <c r="F686" s="9" t="n"/>
      <c r="G686" s="9" t="n"/>
    </row>
    <row r="687">
      <c r="A687" s="13" t="n"/>
      <c r="B687" s="9" t="n"/>
      <c r="C687" s="9" t="n"/>
      <c r="D687" s="11" t="n"/>
      <c r="E687" s="10" t="n"/>
      <c r="F687" s="9" t="n"/>
      <c r="G687" s="9" t="n"/>
    </row>
    <row r="688">
      <c r="A688" s="13" t="n"/>
      <c r="B688" s="9" t="n"/>
      <c r="C688" s="9" t="n"/>
      <c r="D688" s="11" t="n"/>
      <c r="E688" s="10" t="n"/>
      <c r="F688" s="9" t="n"/>
      <c r="G688" s="9" t="n"/>
    </row>
    <row r="689">
      <c r="A689" s="13" t="n"/>
      <c r="B689" s="9" t="n"/>
      <c r="C689" s="9" t="n"/>
      <c r="D689" s="11" t="n"/>
      <c r="E689" s="10" t="n"/>
      <c r="F689" s="9" t="n"/>
      <c r="G689" s="9" t="n"/>
    </row>
    <row r="690">
      <c r="A690" s="13" t="n"/>
      <c r="B690" s="9" t="n"/>
      <c r="C690" s="9" t="n"/>
      <c r="D690" s="11" t="n"/>
      <c r="E690" s="10" t="n"/>
      <c r="F690" s="9" t="n"/>
      <c r="G690" s="9" t="n"/>
    </row>
    <row r="691">
      <c r="A691" s="13" t="n"/>
      <c r="B691" s="9" t="n"/>
      <c r="C691" s="9" t="n"/>
      <c r="D691" s="11" t="n"/>
      <c r="E691" s="10" t="n"/>
      <c r="F691" s="9" t="n"/>
      <c r="G691" s="9" t="n"/>
    </row>
    <row r="692">
      <c r="A692" s="13" t="n"/>
      <c r="B692" s="9" t="n"/>
      <c r="C692" s="9" t="n"/>
      <c r="D692" s="11" t="n"/>
      <c r="E692" s="10" t="n"/>
      <c r="F692" s="9" t="n"/>
      <c r="G692" s="9" t="n"/>
    </row>
    <row r="693">
      <c r="A693" s="13" t="n"/>
      <c r="B693" s="9" t="n"/>
      <c r="C693" s="9" t="n"/>
      <c r="D693" s="11" t="n"/>
      <c r="E693" s="10" t="n"/>
      <c r="F693" s="9" t="n"/>
      <c r="G693" s="9" t="n"/>
    </row>
    <row r="694">
      <c r="A694" s="13" t="n"/>
      <c r="B694" s="9" t="n"/>
      <c r="C694" s="9" t="n"/>
      <c r="D694" s="11" t="n"/>
      <c r="E694" s="10" t="n"/>
      <c r="F694" s="9" t="n"/>
      <c r="G694" s="9" t="n"/>
    </row>
    <row r="695">
      <c r="A695" s="13" t="n"/>
      <c r="B695" s="9" t="n"/>
      <c r="C695" s="9" t="n"/>
      <c r="D695" s="11" t="n"/>
      <c r="E695" s="10" t="n"/>
      <c r="F695" s="9" t="n"/>
      <c r="G695" s="9" t="n"/>
    </row>
    <row r="696">
      <c r="A696" s="13" t="n"/>
      <c r="B696" s="9" t="n"/>
      <c r="C696" s="9" t="n"/>
      <c r="D696" s="11" t="n"/>
      <c r="E696" s="10" t="n"/>
      <c r="F696" s="9" t="n"/>
      <c r="G696" s="9" t="n"/>
    </row>
    <row r="697">
      <c r="A697" s="13" t="n"/>
      <c r="B697" s="9" t="n"/>
      <c r="C697" s="9" t="n"/>
      <c r="D697" s="11" t="n"/>
      <c r="E697" s="10" t="n"/>
      <c r="F697" s="9" t="n"/>
      <c r="G697" s="9" t="n"/>
    </row>
    <row r="698">
      <c r="A698" s="13" t="n"/>
      <c r="B698" s="9" t="n"/>
      <c r="C698" s="9" t="n"/>
      <c r="D698" s="11" t="n"/>
      <c r="E698" s="10" t="n"/>
      <c r="F698" s="9" t="n"/>
      <c r="G698" s="9" t="n"/>
    </row>
    <row r="699">
      <c r="A699" s="13" t="n"/>
      <c r="B699" s="9" t="n"/>
      <c r="C699" s="9" t="n"/>
      <c r="D699" s="11" t="n"/>
      <c r="E699" s="10" t="n"/>
      <c r="F699" s="9" t="n"/>
      <c r="G699" s="9" t="n"/>
    </row>
    <row r="700">
      <c r="A700" s="13" t="n"/>
      <c r="B700" s="9" t="n"/>
      <c r="C700" s="9" t="n"/>
      <c r="D700" s="11" t="n"/>
      <c r="E700" s="10" t="n"/>
      <c r="F700" s="9" t="n"/>
      <c r="G700" s="9" t="n"/>
    </row>
    <row r="701">
      <c r="A701" s="13" t="n"/>
      <c r="B701" s="9" t="n"/>
      <c r="C701" s="9" t="n"/>
      <c r="D701" s="11" t="n"/>
      <c r="E701" s="10" t="n"/>
      <c r="F701" s="9" t="n"/>
      <c r="G701" s="9" t="n"/>
    </row>
    <row r="702">
      <c r="A702" s="13" t="n"/>
      <c r="B702" s="9" t="n"/>
      <c r="C702" s="9" t="n"/>
      <c r="D702" s="11" t="n"/>
      <c r="E702" s="10" t="n"/>
      <c r="F702" s="9" t="n"/>
      <c r="G702" s="9" t="n"/>
    </row>
    <row r="703">
      <c r="A703" s="13" t="n"/>
      <c r="B703" s="9" t="n"/>
      <c r="C703" s="9" t="n"/>
      <c r="D703" s="11" t="n"/>
      <c r="E703" s="10" t="n"/>
      <c r="F703" s="9" t="n"/>
      <c r="G703" s="9" t="n"/>
    </row>
    <row r="704">
      <c r="A704" s="13" t="n"/>
      <c r="B704" s="9" t="n"/>
      <c r="C704" s="9" t="n"/>
      <c r="D704" s="11" t="n"/>
      <c r="E704" s="10" t="n"/>
      <c r="F704" s="9" t="n"/>
      <c r="G704" s="9" t="n"/>
    </row>
    <row r="705">
      <c r="A705" s="13" t="n"/>
      <c r="B705" s="9" t="n"/>
      <c r="C705" s="9" t="n"/>
      <c r="D705" s="11" t="n"/>
      <c r="E705" s="10" t="n"/>
      <c r="F705" s="9" t="n"/>
      <c r="G705" s="9" t="n"/>
    </row>
    <row r="706">
      <c r="A706" s="13" t="n"/>
      <c r="B706" s="9" t="n"/>
      <c r="C706" s="9" t="n"/>
      <c r="D706" s="11" t="n"/>
      <c r="E706" s="10" t="n"/>
      <c r="F706" s="9" t="n"/>
      <c r="G706" s="9" t="n"/>
    </row>
    <row r="707">
      <c r="A707" s="13" t="n"/>
      <c r="B707" s="9" t="n"/>
      <c r="C707" s="9" t="n"/>
      <c r="D707" s="11" t="n"/>
      <c r="E707" s="10" t="n"/>
      <c r="F707" s="9" t="n"/>
      <c r="G707" s="9" t="n"/>
    </row>
    <row r="708">
      <c r="A708" s="13" t="n"/>
      <c r="B708" s="9" t="n"/>
      <c r="C708" s="9" t="n"/>
      <c r="D708" s="11" t="n"/>
      <c r="E708" s="10" t="n"/>
      <c r="F708" s="9" t="n"/>
      <c r="G708" s="9" t="n"/>
    </row>
    <row r="709">
      <c r="A709" s="13" t="n"/>
      <c r="B709" s="9" t="n"/>
      <c r="C709" s="9" t="n"/>
      <c r="D709" s="11" t="n"/>
      <c r="E709" s="10" t="n"/>
      <c r="F709" s="9" t="n"/>
      <c r="G709" s="9" t="n"/>
    </row>
    <row r="710">
      <c r="A710" s="13" t="n"/>
      <c r="B710" s="9" t="n"/>
      <c r="C710" s="9" t="n"/>
      <c r="D710" s="11" t="n"/>
      <c r="E710" s="10" t="n"/>
      <c r="F710" s="9" t="n"/>
      <c r="G710" s="9" t="n"/>
    </row>
    <row r="711">
      <c r="A711" s="13" t="n"/>
      <c r="B711" s="9" t="n"/>
      <c r="C711" s="9" t="n"/>
      <c r="D711" s="11" t="n"/>
      <c r="E711" s="10" t="n"/>
      <c r="F711" s="9" t="n"/>
      <c r="G711" s="9" t="n"/>
    </row>
    <row r="712">
      <c r="A712" s="13" t="n"/>
      <c r="B712" s="9" t="n"/>
      <c r="C712" s="9" t="n"/>
      <c r="D712" s="11" t="n"/>
      <c r="E712" s="10" t="n"/>
      <c r="F712" s="9" t="n"/>
      <c r="G712" s="9" t="n"/>
    </row>
    <row r="713">
      <c r="A713" s="13" t="n"/>
      <c r="B713" s="9" t="n"/>
      <c r="C713" s="9" t="n"/>
      <c r="D713" s="11" t="n"/>
      <c r="E713" s="10" t="n"/>
      <c r="F713" s="9" t="n"/>
      <c r="G713" s="9" t="n"/>
    </row>
    <row r="714">
      <c r="A714" s="13" t="n"/>
      <c r="B714" s="9" t="n"/>
      <c r="C714" s="9" t="n"/>
      <c r="D714" s="11" t="n"/>
      <c r="E714" s="10" t="n"/>
      <c r="F714" s="9" t="n"/>
      <c r="G714" s="9" t="n"/>
    </row>
    <row r="715">
      <c r="A715" s="13" t="n"/>
      <c r="B715" s="9" t="n"/>
      <c r="C715" s="9" t="n"/>
      <c r="D715" s="11" t="n"/>
      <c r="E715" s="10" t="n"/>
      <c r="F715" s="9" t="n"/>
      <c r="G715" s="9" t="n"/>
    </row>
    <row r="716">
      <c r="A716" s="13" t="n"/>
      <c r="B716" s="9" t="n"/>
      <c r="C716" s="9" t="n"/>
      <c r="D716" s="11" t="n"/>
      <c r="E716" s="10" t="n"/>
      <c r="F716" s="9" t="n"/>
      <c r="G716" s="9" t="n"/>
    </row>
    <row r="717">
      <c r="A717" s="13" t="n"/>
      <c r="B717" s="9" t="n"/>
      <c r="C717" s="9" t="n"/>
      <c r="D717" s="11" t="n"/>
      <c r="E717" s="10" t="n"/>
      <c r="F717" s="9" t="n"/>
      <c r="G717" s="9" t="n"/>
    </row>
    <row r="718">
      <c r="A718" s="13" t="n"/>
      <c r="B718" s="9" t="n"/>
      <c r="C718" s="9" t="n"/>
      <c r="D718" s="11" t="n"/>
      <c r="E718" s="10" t="n"/>
      <c r="F718" s="9" t="n"/>
      <c r="G718" s="9" t="n"/>
    </row>
    <row r="719">
      <c r="A719" s="13" t="n"/>
      <c r="B719" s="9" t="n"/>
      <c r="C719" s="9" t="n"/>
      <c r="D719" s="11" t="n"/>
      <c r="E719" s="10" t="n"/>
      <c r="F719" s="9" t="n"/>
      <c r="G719" s="9" t="n"/>
    </row>
    <row r="720">
      <c r="A720" s="13" t="n"/>
      <c r="B720" s="9" t="n"/>
      <c r="C720" s="9" t="n"/>
      <c r="D720" s="11" t="n"/>
      <c r="E720" s="10" t="n"/>
      <c r="F720" s="9" t="n"/>
      <c r="G720" s="9" t="n"/>
    </row>
    <row r="721">
      <c r="A721" s="13" t="n"/>
      <c r="B721" s="9" t="n"/>
      <c r="C721" s="9" t="n"/>
      <c r="D721" s="11" t="n"/>
      <c r="E721" s="10" t="n"/>
      <c r="F721" s="9" t="n"/>
      <c r="G721" s="9" t="n"/>
    </row>
    <row r="722">
      <c r="A722" s="13" t="n"/>
      <c r="B722" s="9" t="n"/>
      <c r="C722" s="9" t="n"/>
      <c r="D722" s="11" t="n"/>
      <c r="E722" s="10" t="n"/>
      <c r="F722" s="9" t="n"/>
      <c r="G722" s="9" t="n"/>
    </row>
    <row r="723">
      <c r="A723" s="13" t="n"/>
      <c r="B723" s="9" t="n"/>
      <c r="C723" s="9" t="n"/>
      <c r="D723" s="11" t="n"/>
      <c r="E723" s="10" t="n"/>
      <c r="F723" s="9" t="n"/>
      <c r="G723" s="9" t="n"/>
    </row>
    <row r="724">
      <c r="A724" s="13" t="n"/>
      <c r="B724" s="9" t="n"/>
      <c r="C724" s="9" t="n"/>
      <c r="D724" s="11" t="n"/>
      <c r="E724" s="10" t="n"/>
      <c r="F724" s="9" t="n"/>
      <c r="G724" s="9" t="n"/>
    </row>
    <row r="725">
      <c r="A725" s="13" t="n"/>
      <c r="B725" s="9" t="n"/>
      <c r="C725" s="9" t="n"/>
      <c r="D725" s="11" t="n"/>
      <c r="E725" s="10" t="n"/>
      <c r="F725" s="9" t="n"/>
      <c r="G725" s="9" t="n"/>
    </row>
    <row r="726">
      <c r="A726" s="13" t="n"/>
      <c r="B726" s="9" t="n"/>
      <c r="C726" s="9" t="n"/>
      <c r="D726" s="11" t="n"/>
      <c r="E726" s="10" t="n"/>
      <c r="F726" s="9" t="n"/>
      <c r="G726" s="9" t="n"/>
    </row>
    <row r="727">
      <c r="A727" s="13" t="n"/>
      <c r="B727" s="9" t="n"/>
      <c r="C727" s="9" t="n"/>
      <c r="D727" s="11" t="n"/>
      <c r="E727" s="10" t="n"/>
      <c r="F727" s="9" t="n"/>
      <c r="G727" s="9" t="n"/>
    </row>
    <row r="728">
      <c r="A728" s="13" t="n"/>
      <c r="B728" s="9" t="n"/>
      <c r="C728" s="9" t="n"/>
      <c r="D728" s="11" t="n"/>
      <c r="E728" s="10" t="n"/>
      <c r="F728" s="9" t="n"/>
      <c r="G728" s="9" t="n"/>
    </row>
    <row r="729">
      <c r="A729" s="13" t="n"/>
      <c r="B729" s="9" t="n"/>
      <c r="C729" s="9" t="n"/>
      <c r="D729" s="11" t="n"/>
      <c r="E729" s="10" t="n"/>
      <c r="F729" s="9" t="n"/>
      <c r="G729" s="9" t="n"/>
    </row>
    <row r="730">
      <c r="A730" s="13" t="n"/>
      <c r="B730" s="9" t="n"/>
      <c r="C730" s="9" t="n"/>
      <c r="D730" s="11" t="n"/>
      <c r="E730" s="10" t="n"/>
      <c r="F730" s="9" t="n"/>
      <c r="G730" s="9" t="n"/>
    </row>
    <row r="731">
      <c r="A731" s="13" t="n"/>
      <c r="B731" s="9" t="n"/>
      <c r="C731" s="9" t="n"/>
      <c r="D731" s="11" t="n"/>
      <c r="E731" s="10" t="n"/>
      <c r="F731" s="9" t="n"/>
      <c r="G731" s="9" t="n"/>
    </row>
    <row r="732">
      <c r="A732" s="13" t="n"/>
      <c r="B732" s="9" t="n"/>
      <c r="C732" s="9" t="n"/>
      <c r="D732" s="11" t="n"/>
      <c r="E732" s="10" t="n"/>
      <c r="F732" s="9" t="n"/>
      <c r="G732" s="9" t="n"/>
    </row>
    <row r="733">
      <c r="A733" s="13" t="n"/>
      <c r="B733" s="9" t="n"/>
      <c r="C733" s="9" t="n"/>
      <c r="D733" s="11" t="n"/>
      <c r="E733" s="10" t="n"/>
      <c r="F733" s="9" t="n"/>
      <c r="G733" s="9" t="n"/>
    </row>
    <row r="734">
      <c r="A734" s="13" t="n"/>
      <c r="B734" s="9" t="n"/>
      <c r="C734" s="9" t="n"/>
      <c r="D734" s="11" t="n"/>
      <c r="E734" s="10" t="n"/>
      <c r="F734" s="9" t="n"/>
      <c r="G734" s="9" t="n"/>
    </row>
    <row r="735">
      <c r="A735" s="13" t="n"/>
      <c r="B735" s="9" t="n"/>
      <c r="C735" s="9" t="n"/>
      <c r="D735" s="11" t="n"/>
      <c r="E735" s="10" t="n"/>
      <c r="F735" s="9" t="n"/>
      <c r="G735" s="9" t="n"/>
    </row>
    <row r="736">
      <c r="A736" s="13" t="n"/>
      <c r="B736" s="9" t="n"/>
      <c r="C736" s="9" t="n"/>
      <c r="D736" s="11" t="n"/>
      <c r="E736" s="10" t="n"/>
      <c r="F736" s="9" t="n"/>
      <c r="G736" s="9" t="n"/>
    </row>
    <row r="737">
      <c r="A737" s="13" t="n"/>
      <c r="B737" s="9" t="n"/>
      <c r="C737" s="9" t="n"/>
      <c r="D737" s="11" t="n"/>
      <c r="E737" s="10" t="n"/>
      <c r="F737" s="9" t="n"/>
      <c r="G737" s="9" t="n"/>
    </row>
    <row r="738">
      <c r="A738" s="13" t="n"/>
      <c r="B738" s="9" t="n"/>
      <c r="C738" s="9" t="n"/>
      <c r="D738" s="11" t="n"/>
      <c r="E738" s="10" t="n"/>
      <c r="F738" s="9" t="n"/>
      <c r="G738" s="9" t="n"/>
    </row>
    <row r="739">
      <c r="A739" s="13" t="n"/>
      <c r="B739" s="9" t="n"/>
      <c r="C739" s="9" t="n"/>
      <c r="D739" s="11" t="n"/>
      <c r="E739" s="10" t="n"/>
      <c r="F739" s="9" t="n"/>
      <c r="G739" s="9" t="n"/>
    </row>
    <row r="740">
      <c r="A740" s="13" t="n"/>
      <c r="B740" s="9" t="n"/>
      <c r="C740" s="9" t="n"/>
      <c r="D740" s="11" t="n"/>
      <c r="E740" s="10" t="n"/>
      <c r="F740" s="9" t="n"/>
      <c r="G740" s="9" t="n"/>
    </row>
    <row r="741">
      <c r="A741" s="13" t="n"/>
      <c r="B741" s="9" t="n"/>
      <c r="C741" s="9" t="n"/>
      <c r="D741" s="11" t="n"/>
      <c r="E741" s="10" t="n"/>
      <c r="F741" s="9" t="n"/>
      <c r="G741" s="9" t="n"/>
    </row>
    <row r="742">
      <c r="A742" s="13" t="n"/>
      <c r="B742" s="9" t="n"/>
      <c r="C742" s="9" t="n"/>
      <c r="D742" s="11" t="n"/>
      <c r="E742" s="10" t="n"/>
      <c r="F742" s="9" t="n"/>
      <c r="G742" s="9" t="n"/>
    </row>
    <row r="743">
      <c r="A743" s="13" t="n"/>
      <c r="B743" s="9" t="n"/>
      <c r="C743" s="9" t="n"/>
      <c r="D743" s="11" t="n"/>
      <c r="E743" s="10" t="n"/>
      <c r="F743" s="9" t="n"/>
      <c r="G743" s="9" t="n"/>
    </row>
    <row r="744">
      <c r="A744" s="13" t="n"/>
      <c r="B744" s="9" t="n"/>
      <c r="C744" s="9" t="n"/>
      <c r="D744" s="11" t="n"/>
      <c r="E744" s="10" t="n"/>
      <c r="F744" s="9" t="n"/>
      <c r="G744" s="9" t="n"/>
    </row>
    <row r="745">
      <c r="A745" s="13" t="n"/>
      <c r="B745" s="9" t="n"/>
      <c r="C745" s="9" t="n"/>
      <c r="D745" s="11" t="n"/>
      <c r="E745" s="10" t="n"/>
      <c r="F745" s="9" t="n"/>
      <c r="G745" s="9" t="n"/>
    </row>
    <row r="746">
      <c r="A746" s="13" t="n"/>
      <c r="B746" s="9" t="n"/>
      <c r="C746" s="9" t="n"/>
      <c r="D746" s="11" t="n"/>
      <c r="E746" s="10" t="n"/>
      <c r="F746" s="9" t="n"/>
      <c r="G746" s="9" t="n"/>
    </row>
    <row r="747">
      <c r="A747" s="13" t="n"/>
      <c r="B747" s="9" t="n"/>
      <c r="C747" s="9" t="n"/>
      <c r="D747" s="11" t="n"/>
      <c r="E747" s="10" t="n"/>
      <c r="F747" s="9" t="n"/>
      <c r="G747" s="9" t="n"/>
    </row>
    <row r="748">
      <c r="A748" s="13" t="n"/>
      <c r="B748" s="9" t="n"/>
      <c r="C748" s="9" t="n"/>
      <c r="D748" s="11" t="n"/>
      <c r="E748" s="10" t="n"/>
      <c r="F748" s="9" t="n"/>
      <c r="G748" s="9" t="n"/>
    </row>
    <row r="749">
      <c r="A749" s="13" t="n"/>
      <c r="B749" s="9" t="n"/>
      <c r="C749" s="9" t="n"/>
      <c r="D749" s="11" t="n"/>
      <c r="E749" s="10" t="n"/>
      <c r="F749" s="9" t="n"/>
      <c r="G749" s="9" t="n"/>
    </row>
    <row r="750">
      <c r="A750" s="13" t="n"/>
      <c r="B750" s="9" t="n"/>
      <c r="C750" s="9" t="n"/>
      <c r="D750" s="11" t="n"/>
      <c r="E750" s="10" t="n"/>
      <c r="F750" s="9" t="n"/>
      <c r="G750" s="9" t="n"/>
    </row>
    <row r="751">
      <c r="A751" s="13" t="n"/>
      <c r="B751" s="9" t="n"/>
      <c r="C751" s="9" t="n"/>
      <c r="D751" s="11" t="n"/>
      <c r="E751" s="10" t="n"/>
      <c r="F751" s="9" t="n"/>
      <c r="G751" s="9" t="n"/>
    </row>
    <row r="752">
      <c r="A752" s="13" t="n"/>
      <c r="B752" s="9" t="n"/>
      <c r="C752" s="9" t="n"/>
      <c r="D752" s="11" t="n"/>
      <c r="E752" s="10" t="n"/>
      <c r="F752" s="9" t="n"/>
      <c r="G752" s="9" t="n"/>
    </row>
    <row r="753">
      <c r="A753" s="13" t="n"/>
      <c r="B753" s="9" t="n"/>
      <c r="C753" s="9" t="n"/>
      <c r="D753" s="11" t="n"/>
      <c r="E753" s="10" t="n"/>
      <c r="F753" s="9" t="n"/>
      <c r="G753" s="9" t="n"/>
    </row>
    <row r="754">
      <c r="A754" s="13" t="n"/>
      <c r="B754" s="9" t="n"/>
      <c r="C754" s="9" t="n"/>
      <c r="D754" s="11" t="n"/>
      <c r="E754" s="10" t="n"/>
      <c r="F754" s="9" t="n"/>
      <c r="G754" s="9" t="n"/>
    </row>
    <row r="755">
      <c r="A755" s="13" t="n"/>
      <c r="B755" s="9" t="n"/>
      <c r="C755" s="9" t="n"/>
      <c r="D755" s="11" t="n"/>
      <c r="E755" s="10" t="n"/>
      <c r="F755" s="9" t="n"/>
      <c r="G755" s="9" t="n"/>
    </row>
    <row r="756">
      <c r="A756" s="13" t="n"/>
      <c r="B756" s="9" t="n"/>
      <c r="C756" s="9" t="n"/>
      <c r="D756" s="11" t="n"/>
      <c r="E756" s="10" t="n"/>
      <c r="F756" s="9" t="n"/>
      <c r="G756" s="9" t="n"/>
    </row>
    <row r="757">
      <c r="A757" s="13" t="n"/>
      <c r="B757" s="9" t="n"/>
      <c r="C757" s="9" t="n"/>
      <c r="D757" s="11" t="n"/>
      <c r="E757" s="10" t="n"/>
      <c r="F757" s="9" t="n"/>
      <c r="G757" s="9" t="n"/>
    </row>
    <row r="758">
      <c r="A758" s="13" t="n"/>
      <c r="B758" s="9" t="n"/>
      <c r="C758" s="9" t="n"/>
      <c r="D758" s="11" t="n"/>
      <c r="E758" s="10" t="n"/>
      <c r="F758" s="9" t="n"/>
      <c r="G758" s="9" t="n"/>
    </row>
    <row r="759">
      <c r="A759" s="13" t="n"/>
      <c r="B759" s="9" t="n"/>
      <c r="C759" s="9" t="n"/>
      <c r="D759" s="11" t="n"/>
      <c r="E759" s="10" t="n"/>
      <c r="F759" s="9" t="n"/>
      <c r="G759" s="9" t="n"/>
    </row>
    <row r="760">
      <c r="A760" s="13" t="n"/>
      <c r="B760" s="9" t="n"/>
      <c r="C760" s="9" t="n"/>
      <c r="D760" s="11" t="n"/>
      <c r="E760" s="10" t="n"/>
      <c r="F760" s="9" t="n"/>
      <c r="G760" s="9" t="n"/>
    </row>
    <row r="761">
      <c r="A761" s="13" t="n"/>
      <c r="B761" s="9" t="n"/>
      <c r="C761" s="9" t="n"/>
      <c r="D761" s="11" t="n"/>
      <c r="E761" s="10" t="n"/>
      <c r="F761" s="9" t="n"/>
      <c r="G761" s="9" t="n"/>
    </row>
    <row r="762">
      <c r="A762" s="13" t="n"/>
      <c r="B762" s="9" t="n"/>
      <c r="C762" s="9" t="n"/>
      <c r="D762" s="11" t="n"/>
      <c r="E762" s="10" t="n"/>
      <c r="F762" s="9" t="n"/>
      <c r="G762" s="9" t="n"/>
    </row>
    <row r="763">
      <c r="A763" s="13" t="n"/>
      <c r="B763" s="9" t="n"/>
      <c r="C763" s="9" t="n"/>
      <c r="D763" s="11" t="n"/>
      <c r="E763" s="10" t="n"/>
      <c r="F763" s="9" t="n"/>
      <c r="G763" s="9" t="n"/>
    </row>
    <row r="764">
      <c r="A764" s="13" t="n"/>
      <c r="B764" s="9" t="n"/>
      <c r="C764" s="9" t="n"/>
      <c r="D764" s="11" t="n"/>
      <c r="E764" s="10" t="n"/>
      <c r="F764" s="9" t="n"/>
      <c r="G764" s="9" t="n"/>
    </row>
    <row r="765">
      <c r="A765" s="13" t="n"/>
      <c r="B765" s="9" t="n"/>
      <c r="C765" s="9" t="n"/>
      <c r="D765" s="11" t="n"/>
      <c r="E765" s="10" t="n"/>
      <c r="F765" s="9" t="n"/>
      <c r="G765" s="9" t="n"/>
    </row>
    <row r="766">
      <c r="A766" s="13" t="n"/>
      <c r="B766" s="9" t="n"/>
      <c r="C766" s="9" t="n"/>
      <c r="D766" s="11" t="n"/>
      <c r="E766" s="10" t="n"/>
      <c r="F766" s="9" t="n"/>
      <c r="G766" s="9" t="n"/>
    </row>
    <row r="767">
      <c r="A767" s="13" t="n"/>
      <c r="B767" s="9" t="n"/>
      <c r="C767" s="9" t="n"/>
      <c r="D767" s="11" t="n"/>
      <c r="E767" s="10" t="n"/>
      <c r="F767" s="9" t="n"/>
      <c r="G767" s="9" t="n"/>
    </row>
    <row r="768">
      <c r="A768" s="13" t="n"/>
      <c r="B768" s="9" t="n"/>
      <c r="C768" s="9" t="n"/>
      <c r="D768" s="11" t="n"/>
      <c r="E768" s="10" t="n"/>
      <c r="F768" s="9" t="n"/>
      <c r="G768" s="9" t="n"/>
    </row>
    <row r="769">
      <c r="A769" s="13" t="n"/>
      <c r="B769" s="9" t="n"/>
      <c r="C769" s="9" t="n"/>
      <c r="D769" s="11" t="n"/>
      <c r="E769" s="10" t="n"/>
      <c r="F769" s="9" t="n"/>
      <c r="G769" s="9" t="n"/>
    </row>
    <row r="770">
      <c r="A770" s="13" t="n"/>
      <c r="B770" s="9" t="n"/>
      <c r="C770" s="9" t="n"/>
      <c r="D770" s="11" t="n"/>
      <c r="E770" s="10" t="n"/>
      <c r="F770" s="9" t="n"/>
      <c r="G770" s="9" t="n"/>
    </row>
    <row r="771">
      <c r="A771" s="13" t="n"/>
      <c r="B771" s="9" t="n"/>
      <c r="C771" s="9" t="n"/>
      <c r="D771" s="11" t="n"/>
      <c r="E771" s="10" t="n"/>
      <c r="F771" s="9" t="n"/>
      <c r="G771" s="9" t="n"/>
    </row>
    <row r="772">
      <c r="A772" s="13" t="n"/>
      <c r="B772" s="9" t="n"/>
      <c r="C772" s="9" t="n"/>
      <c r="D772" s="11" t="n"/>
      <c r="E772" s="10" t="n"/>
      <c r="F772" s="9" t="n"/>
      <c r="G772" s="9" t="n"/>
    </row>
    <row r="773">
      <c r="A773" s="13" t="n"/>
      <c r="B773" s="9" t="n"/>
      <c r="C773" s="9" t="n"/>
      <c r="D773" s="11" t="n"/>
      <c r="E773" s="10" t="n"/>
      <c r="F773" s="9" t="n"/>
      <c r="G773" s="9" t="n"/>
    </row>
    <row r="774">
      <c r="A774" s="13" t="n"/>
      <c r="B774" s="9" t="n"/>
      <c r="C774" s="9" t="n"/>
      <c r="D774" s="11" t="n"/>
      <c r="E774" s="10" t="n"/>
      <c r="F774" s="9" t="n"/>
      <c r="G774" s="9" t="n"/>
    </row>
    <row r="775">
      <c r="A775" s="13" t="n"/>
      <c r="B775" s="9" t="n"/>
      <c r="C775" s="9" t="n"/>
      <c r="D775" s="11" t="n"/>
      <c r="E775" s="10" t="n"/>
      <c r="F775" s="9" t="n"/>
      <c r="G775" s="9" t="n"/>
    </row>
    <row r="776">
      <c r="A776" s="13" t="n"/>
      <c r="B776" s="9" t="n"/>
      <c r="C776" s="9" t="n"/>
      <c r="D776" s="11" t="n"/>
      <c r="E776" s="10" t="n"/>
      <c r="F776" s="9" t="n"/>
      <c r="G776" s="9" t="n"/>
    </row>
    <row r="777">
      <c r="A777" s="13" t="n"/>
      <c r="B777" s="9" t="n"/>
      <c r="C777" s="9" t="n"/>
      <c r="D777" s="11" t="n"/>
      <c r="E777" s="10" t="n"/>
      <c r="F777" s="9" t="n"/>
      <c r="G777" s="9" t="n"/>
    </row>
    <row r="778">
      <c r="A778" s="13" t="n"/>
      <c r="B778" s="9" t="n"/>
      <c r="C778" s="9" t="n"/>
      <c r="D778" s="11" t="n"/>
      <c r="E778" s="10" t="n"/>
      <c r="F778" s="9" t="n"/>
      <c r="G778" s="9" t="n"/>
    </row>
    <row r="779">
      <c r="A779" s="13" t="n"/>
      <c r="B779" s="9" t="n"/>
      <c r="C779" s="9" t="n"/>
      <c r="D779" s="11" t="n"/>
      <c r="E779" s="10" t="n"/>
      <c r="F779" s="9" t="n"/>
      <c r="G779" s="9" t="n"/>
    </row>
    <row r="780">
      <c r="A780" s="13" t="n"/>
      <c r="B780" s="9" t="n"/>
      <c r="C780" s="9" t="n"/>
      <c r="D780" s="11" t="n"/>
      <c r="E780" s="10" t="n"/>
      <c r="F780" s="9" t="n"/>
      <c r="G780" s="9" t="n"/>
    </row>
    <row r="781">
      <c r="A781" s="13" t="n"/>
      <c r="B781" s="9" t="n"/>
      <c r="C781" s="9" t="n"/>
      <c r="D781" s="11" t="n"/>
      <c r="E781" s="10" t="n"/>
      <c r="F781" s="9" t="n"/>
      <c r="G781" s="9" t="n"/>
    </row>
    <row r="782">
      <c r="A782" s="13" t="n"/>
      <c r="B782" s="9" t="n"/>
      <c r="C782" s="9" t="n"/>
      <c r="D782" s="11" t="n"/>
      <c r="E782" s="10" t="n"/>
      <c r="F782" s="9" t="n"/>
      <c r="G782" s="9" t="n"/>
    </row>
    <row r="783">
      <c r="A783" s="13" t="n"/>
      <c r="B783" s="9" t="n"/>
      <c r="C783" s="9" t="n"/>
      <c r="D783" s="11" t="n"/>
      <c r="E783" s="10" t="n"/>
      <c r="F783" s="9" t="n"/>
      <c r="G783" s="9" t="n"/>
    </row>
    <row r="784">
      <c r="A784" s="13" t="n"/>
      <c r="B784" s="9" t="n"/>
      <c r="C784" s="9" t="n"/>
      <c r="D784" s="11" t="n"/>
      <c r="E784" s="10" t="n"/>
      <c r="F784" s="9" t="n"/>
      <c r="G784" s="9" t="n"/>
    </row>
    <row r="785">
      <c r="A785" s="13" t="n"/>
      <c r="B785" s="9" t="n"/>
      <c r="C785" s="9" t="n"/>
      <c r="D785" s="11" t="n"/>
      <c r="E785" s="10" t="n"/>
      <c r="F785" s="9" t="n"/>
      <c r="G785" s="9" t="n"/>
    </row>
    <row r="786">
      <c r="A786" s="13" t="n"/>
      <c r="B786" s="9" t="n"/>
      <c r="C786" s="9" t="n"/>
      <c r="D786" s="11" t="n"/>
      <c r="E786" s="10" t="n"/>
      <c r="F786" s="9" t="n"/>
      <c r="G786" s="9" t="n"/>
    </row>
    <row r="787">
      <c r="A787" s="13" t="n"/>
      <c r="B787" s="9" t="n"/>
      <c r="C787" s="9" t="n"/>
      <c r="D787" s="11" t="n"/>
      <c r="E787" s="10" t="n"/>
      <c r="F787" s="9" t="n"/>
      <c r="G787" s="9" t="n"/>
    </row>
    <row r="788">
      <c r="A788" s="13" t="n"/>
      <c r="B788" s="9" t="n"/>
      <c r="C788" s="9" t="n"/>
      <c r="D788" s="11" t="n"/>
      <c r="E788" s="10" t="n"/>
      <c r="F788" s="9" t="n"/>
      <c r="G788" s="9" t="n"/>
    </row>
    <row r="789">
      <c r="A789" s="13" t="n"/>
      <c r="B789" s="9" t="n"/>
      <c r="C789" s="9" t="n"/>
      <c r="D789" s="11" t="n"/>
      <c r="E789" s="10" t="n"/>
      <c r="F789" s="9" t="n"/>
      <c r="G789" s="9" t="n"/>
    </row>
    <row r="790">
      <c r="A790" s="13" t="n"/>
      <c r="B790" s="9" t="n"/>
      <c r="C790" s="9" t="n"/>
      <c r="D790" s="11" t="n"/>
      <c r="E790" s="10" t="n"/>
      <c r="F790" s="9" t="n"/>
      <c r="G790" s="9" t="n"/>
    </row>
    <row r="791">
      <c r="A791" s="13" t="n"/>
      <c r="B791" s="9" t="n"/>
      <c r="C791" s="9" t="n"/>
      <c r="D791" s="11" t="n"/>
      <c r="E791" s="10" t="n"/>
      <c r="F791" s="9" t="n"/>
      <c r="G791" s="9" t="n"/>
    </row>
    <row r="792">
      <c r="A792" s="13" t="n"/>
      <c r="B792" s="9" t="n"/>
      <c r="C792" s="9" t="n"/>
      <c r="D792" s="11" t="n"/>
      <c r="E792" s="10" t="n"/>
      <c r="F792" s="9" t="n"/>
      <c r="G792" s="9" t="n"/>
    </row>
    <row r="793">
      <c r="A793" s="13" t="n"/>
      <c r="B793" s="9" t="n"/>
      <c r="C793" s="9" t="n"/>
      <c r="D793" s="11" t="n"/>
      <c r="E793" s="10" t="n"/>
      <c r="F793" s="9" t="n"/>
      <c r="G793" s="9" t="n"/>
    </row>
    <row r="794">
      <c r="A794" s="13" t="n"/>
      <c r="B794" s="9" t="n"/>
      <c r="C794" s="9" t="n"/>
      <c r="D794" s="11" t="n"/>
      <c r="E794" s="10" t="n"/>
      <c r="F794" s="9" t="n"/>
      <c r="G794" s="9" t="n"/>
    </row>
    <row r="795">
      <c r="A795" s="13" t="n"/>
      <c r="B795" s="9" t="n"/>
      <c r="C795" s="9" t="n"/>
      <c r="D795" s="11" t="n"/>
      <c r="E795" s="10" t="n"/>
      <c r="F795" s="9" t="n"/>
      <c r="G795" s="9" t="n"/>
    </row>
    <row r="796">
      <c r="A796" s="13" t="n"/>
      <c r="B796" s="9" t="n"/>
      <c r="C796" s="9" t="n"/>
      <c r="D796" s="11" t="n"/>
      <c r="E796" s="10" t="n"/>
      <c r="F796" s="9" t="n"/>
      <c r="G796" s="9" t="n"/>
    </row>
    <row r="797">
      <c r="A797" s="13" t="n"/>
      <c r="B797" s="9" t="n"/>
      <c r="C797" s="9" t="n"/>
      <c r="D797" s="11" t="n"/>
      <c r="E797" s="10" t="n"/>
      <c r="F797" s="9" t="n"/>
      <c r="G797" s="9" t="n"/>
    </row>
    <row r="798">
      <c r="A798" s="13" t="n"/>
      <c r="B798" s="9" t="n"/>
      <c r="C798" s="9" t="n"/>
      <c r="D798" s="11" t="n"/>
      <c r="E798" s="10" t="n"/>
      <c r="F798" s="9" t="n"/>
      <c r="G798" s="9" t="n"/>
    </row>
    <row r="799">
      <c r="A799" s="13" t="n"/>
      <c r="B799" s="9" t="n"/>
      <c r="C799" s="9" t="n"/>
      <c r="D799" s="11" t="n"/>
      <c r="E799" s="10" t="n"/>
      <c r="F799" s="9" t="n"/>
      <c r="G799" s="9" t="n"/>
    </row>
    <row r="800">
      <c r="A800" s="13" t="n"/>
      <c r="B800" s="9" t="n"/>
      <c r="C800" s="9" t="n"/>
      <c r="D800" s="11" t="n"/>
      <c r="E800" s="10" t="n"/>
      <c r="F800" s="9" t="n"/>
      <c r="G800" s="9" t="n"/>
    </row>
    <row r="801">
      <c r="A801" s="13" t="n"/>
      <c r="B801" s="9" t="n"/>
      <c r="C801" s="9" t="n"/>
      <c r="D801" s="11" t="n"/>
      <c r="E801" s="10" t="n"/>
      <c r="F801" s="9" t="n"/>
      <c r="G801" s="9" t="n"/>
    </row>
    <row r="802">
      <c r="A802" s="13" t="n"/>
      <c r="B802" s="9" t="n"/>
      <c r="C802" s="9" t="n"/>
      <c r="D802" s="11" t="n"/>
      <c r="E802" s="10" t="n"/>
      <c r="F802" s="9" t="n"/>
      <c r="G802" s="9" t="n"/>
    </row>
    <row r="803">
      <c r="A803" s="13" t="n"/>
      <c r="B803" s="9" t="n"/>
      <c r="C803" s="9" t="n"/>
      <c r="D803" s="11" t="n"/>
      <c r="E803" s="10" t="n"/>
      <c r="F803" s="9" t="n"/>
      <c r="G803" s="9" t="n"/>
    </row>
    <row r="804">
      <c r="A804" s="13" t="n"/>
      <c r="B804" s="9" t="n"/>
      <c r="C804" s="9" t="n"/>
      <c r="D804" s="11" t="n"/>
      <c r="E804" s="10" t="n"/>
      <c r="F804" s="9" t="n"/>
      <c r="G804" s="9" t="n"/>
    </row>
    <row r="805">
      <c r="A805" s="13" t="n"/>
      <c r="B805" s="9" t="n"/>
      <c r="C805" s="9" t="n"/>
      <c r="D805" s="11" t="n"/>
      <c r="E805" s="10" t="n"/>
      <c r="F805" s="9" t="n"/>
      <c r="G805" s="9" t="n"/>
    </row>
    <row r="806">
      <c r="A806" s="13" t="n"/>
      <c r="B806" s="9" t="n"/>
      <c r="C806" s="9" t="n"/>
      <c r="D806" s="11" t="n"/>
      <c r="E806" s="10" t="n"/>
      <c r="F806" s="9" t="n"/>
      <c r="G806" s="9" t="n"/>
    </row>
    <row r="807">
      <c r="A807" s="13" t="n"/>
      <c r="B807" s="9" t="n"/>
      <c r="C807" s="9" t="n"/>
      <c r="D807" s="11" t="n"/>
      <c r="E807" s="10" t="n"/>
      <c r="F807" s="9" t="n"/>
      <c r="G807" s="9" t="n"/>
    </row>
    <row r="808">
      <c r="A808" s="13" t="n"/>
      <c r="B808" s="9" t="n"/>
      <c r="C808" s="9" t="n"/>
      <c r="D808" s="11" t="n"/>
      <c r="E808" s="10" t="n"/>
      <c r="F808" s="9" t="n"/>
      <c r="G808" s="9" t="n"/>
    </row>
    <row r="809">
      <c r="A809" s="13" t="n"/>
      <c r="B809" s="9" t="n"/>
      <c r="C809" s="9" t="n"/>
      <c r="D809" s="11" t="n"/>
      <c r="E809" s="10" t="n"/>
      <c r="F809" s="9" t="n"/>
      <c r="G809" s="9" t="n"/>
    </row>
    <row r="810">
      <c r="A810" s="13" t="n"/>
      <c r="B810" s="9" t="n"/>
      <c r="C810" s="9" t="n"/>
      <c r="D810" s="11" t="n"/>
      <c r="E810" s="10" t="n"/>
      <c r="F810" s="9" t="n"/>
      <c r="G810" s="9" t="n"/>
    </row>
    <row r="811">
      <c r="A811" s="13" t="n"/>
      <c r="B811" s="9" t="n"/>
      <c r="C811" s="9" t="n"/>
      <c r="D811" s="11" t="n"/>
      <c r="E811" s="10" t="n"/>
      <c r="F811" s="9" t="n"/>
      <c r="G811" s="9" t="n"/>
    </row>
    <row r="812">
      <c r="A812" s="13" t="n"/>
      <c r="B812" s="9" t="n"/>
      <c r="C812" s="9" t="n"/>
      <c r="D812" s="11" t="n"/>
      <c r="E812" s="10" t="n"/>
      <c r="F812" s="9" t="n"/>
      <c r="G812" s="9" t="n"/>
    </row>
    <row r="813">
      <c r="A813" s="13" t="n"/>
      <c r="B813" s="9" t="n"/>
      <c r="C813" s="9" t="n"/>
      <c r="D813" s="11" t="n"/>
      <c r="E813" s="10" t="n"/>
      <c r="F813" s="9" t="n"/>
      <c r="G813" s="9" t="n"/>
    </row>
    <row r="814">
      <c r="A814" s="13" t="n"/>
      <c r="B814" s="9" t="n"/>
      <c r="C814" s="9" t="n"/>
      <c r="D814" s="11" t="n"/>
      <c r="E814" s="10" t="n"/>
      <c r="F814" s="9" t="n"/>
      <c r="G814" s="9" t="n"/>
    </row>
    <row r="815">
      <c r="A815" s="13" t="n"/>
      <c r="B815" s="9" t="n"/>
      <c r="C815" s="9" t="n"/>
      <c r="D815" s="11" t="n"/>
      <c r="E815" s="10" t="n"/>
      <c r="F815" s="9" t="n"/>
      <c r="G815" s="9" t="n"/>
    </row>
    <row r="816">
      <c r="A816" s="13" t="n"/>
      <c r="B816" s="9" t="n"/>
      <c r="C816" s="9" t="n"/>
      <c r="D816" s="11" t="n"/>
      <c r="E816" s="10" t="n"/>
      <c r="F816" s="9" t="n"/>
      <c r="G816" s="9" t="n"/>
    </row>
    <row r="817">
      <c r="A817" s="13" t="n"/>
      <c r="B817" s="9" t="n"/>
      <c r="C817" s="9" t="n"/>
      <c r="D817" s="11" t="n"/>
      <c r="E817" s="10" t="n"/>
      <c r="F817" s="9" t="n"/>
      <c r="G817" s="9" t="n"/>
    </row>
    <row r="818">
      <c r="A818" s="13" t="n"/>
      <c r="B818" s="9" t="n"/>
      <c r="C818" s="9" t="n"/>
      <c r="D818" s="11" t="n"/>
      <c r="E818" s="10" t="n"/>
      <c r="F818" s="9" t="n"/>
      <c r="G818" s="9" t="n"/>
    </row>
    <row r="819">
      <c r="A819" s="13" t="n"/>
      <c r="B819" s="9" t="n"/>
      <c r="C819" s="9" t="n"/>
      <c r="D819" s="11" t="n"/>
      <c r="E819" s="10" t="n"/>
      <c r="F819" s="9" t="n"/>
      <c r="G819" s="9" t="n"/>
    </row>
    <row r="820">
      <c r="A820" s="13" t="n"/>
      <c r="B820" s="9" t="n"/>
      <c r="C820" s="9" t="n"/>
      <c r="D820" s="11" t="n"/>
      <c r="E820" s="10" t="n"/>
      <c r="F820" s="9" t="n"/>
      <c r="G820" s="9" t="n"/>
    </row>
    <row r="821">
      <c r="A821" s="13" t="n"/>
      <c r="B821" s="9" t="n"/>
      <c r="C821" s="9" t="n"/>
      <c r="D821" s="11" t="n"/>
      <c r="E821" s="10" t="n"/>
      <c r="F821" s="9" t="n"/>
      <c r="G821" s="9" t="n"/>
    </row>
    <row r="822">
      <c r="A822" s="13" t="n"/>
      <c r="B822" s="9" t="n"/>
      <c r="C822" s="9" t="n"/>
      <c r="D822" s="11" t="n"/>
      <c r="E822" s="10" t="n"/>
      <c r="F822" s="9" t="n"/>
      <c r="G822" s="9" t="n"/>
    </row>
    <row r="823">
      <c r="A823" s="13" t="n"/>
      <c r="B823" s="9" t="n"/>
      <c r="C823" s="9" t="n"/>
      <c r="D823" s="11" t="n"/>
      <c r="E823" s="10" t="n"/>
      <c r="F823" s="9" t="n"/>
      <c r="G823" s="9" t="n"/>
    </row>
    <row r="824">
      <c r="A824" s="13" t="n"/>
      <c r="B824" s="9" t="n"/>
      <c r="C824" s="9" t="n"/>
      <c r="D824" s="11" t="n"/>
      <c r="E824" s="10" t="n"/>
      <c r="F824" s="9" t="n"/>
      <c r="G824" s="9" t="n"/>
    </row>
    <row r="825">
      <c r="A825" s="13" t="n"/>
      <c r="B825" s="9" t="n"/>
      <c r="C825" s="9" t="n"/>
      <c r="D825" s="11" t="n"/>
      <c r="E825" s="10" t="n"/>
      <c r="F825" s="9" t="n"/>
      <c r="G825" s="9" t="n"/>
    </row>
    <row r="826">
      <c r="A826" s="13" t="n"/>
      <c r="B826" s="9" t="n"/>
      <c r="C826" s="9" t="n"/>
      <c r="D826" s="11" t="n"/>
      <c r="E826" s="10" t="n"/>
      <c r="F826" s="9" t="n"/>
      <c r="G826" s="9" t="n"/>
    </row>
    <row r="827">
      <c r="A827" s="13" t="n"/>
      <c r="B827" s="9" t="n"/>
      <c r="C827" s="9" t="n"/>
      <c r="D827" s="11" t="n"/>
      <c r="E827" s="10" t="n"/>
      <c r="F827" s="9" t="n"/>
      <c r="G827" s="9" t="n"/>
    </row>
    <row r="828">
      <c r="A828" s="13" t="n"/>
      <c r="B828" s="9" t="n"/>
      <c r="C828" s="9" t="n"/>
      <c r="D828" s="11" t="n"/>
      <c r="E828" s="10" t="n"/>
      <c r="F828" s="9" t="n"/>
      <c r="G828" s="9" t="n"/>
    </row>
    <row r="829">
      <c r="A829" s="13" t="n"/>
      <c r="B829" s="9" t="n"/>
      <c r="C829" s="9" t="n"/>
      <c r="D829" s="11" t="n"/>
      <c r="E829" s="10" t="n"/>
      <c r="F829" s="9" t="n"/>
      <c r="G829" s="9" t="n"/>
    </row>
    <row r="830">
      <c r="A830" s="13" t="n"/>
      <c r="B830" s="9" t="n"/>
      <c r="C830" s="9" t="n"/>
      <c r="D830" s="11" t="n"/>
      <c r="E830" s="10" t="n"/>
      <c r="F830" s="9" t="n"/>
      <c r="G830" s="9" t="n"/>
    </row>
    <row r="831">
      <c r="A831" s="13" t="n"/>
      <c r="B831" s="9" t="n"/>
      <c r="C831" s="9" t="n"/>
      <c r="D831" s="11" t="n"/>
      <c r="E831" s="10" t="n"/>
      <c r="F831" s="9" t="n"/>
      <c r="G831" s="9" t="n"/>
    </row>
    <row r="832">
      <c r="A832" s="13" t="n"/>
      <c r="B832" s="9" t="n"/>
      <c r="C832" s="9" t="n"/>
      <c r="D832" s="11" t="n"/>
      <c r="E832" s="10" t="n"/>
      <c r="F832" s="9" t="n"/>
      <c r="G832" s="9" t="n"/>
    </row>
    <row r="833">
      <c r="A833" s="13" t="n"/>
      <c r="B833" s="9" t="n"/>
      <c r="C833" s="9" t="n"/>
      <c r="D833" s="11" t="n"/>
      <c r="E833" s="10" t="n"/>
      <c r="F833" s="9" t="n"/>
      <c r="G833" s="9" t="n"/>
    </row>
    <row r="834">
      <c r="A834" s="13" t="n"/>
      <c r="B834" s="9" t="n"/>
      <c r="C834" s="9" t="n"/>
      <c r="D834" s="11" t="n"/>
      <c r="E834" s="10" t="n"/>
      <c r="F834" s="9" t="n"/>
      <c r="G834" s="9" t="n"/>
    </row>
    <row r="835">
      <c r="A835" s="13" t="n"/>
      <c r="B835" s="9" t="n"/>
      <c r="C835" s="9" t="n"/>
      <c r="D835" s="11" t="n"/>
      <c r="E835" s="10" t="n"/>
      <c r="F835" s="9" t="n"/>
      <c r="G835" s="9" t="n"/>
    </row>
    <row r="836">
      <c r="A836" s="13" t="n"/>
      <c r="B836" s="9" t="n"/>
      <c r="C836" s="9" t="n"/>
      <c r="D836" s="11" t="n"/>
      <c r="E836" s="10" t="n"/>
      <c r="F836" s="9" t="n"/>
      <c r="G836" s="9" t="n"/>
    </row>
    <row r="837">
      <c r="A837" s="13" t="n"/>
      <c r="B837" s="9" t="n"/>
      <c r="C837" s="9" t="n"/>
      <c r="D837" s="11" t="n"/>
      <c r="E837" s="10" t="n"/>
      <c r="F837" s="9" t="n"/>
      <c r="G837" s="9" t="n"/>
    </row>
    <row r="838">
      <c r="A838" s="13" t="n"/>
      <c r="B838" s="9" t="n"/>
      <c r="C838" s="9" t="n"/>
      <c r="D838" s="11" t="n"/>
      <c r="E838" s="10" t="n"/>
      <c r="F838" s="9" t="n"/>
      <c r="G838" s="9" t="n"/>
    </row>
    <row r="839">
      <c r="A839" s="13" t="n"/>
      <c r="B839" s="9" t="n"/>
      <c r="C839" s="9" t="n"/>
      <c r="D839" s="11" t="n"/>
      <c r="E839" s="10" t="n"/>
      <c r="F839" s="9" t="n"/>
      <c r="G839" s="9" t="n"/>
    </row>
    <row r="840">
      <c r="A840" s="13" t="n"/>
      <c r="B840" s="9" t="n"/>
      <c r="C840" s="9" t="n"/>
      <c r="D840" s="11" t="n"/>
      <c r="E840" s="10" t="n"/>
      <c r="F840" s="9" t="n"/>
      <c r="G840" s="9" t="n"/>
    </row>
    <row r="841">
      <c r="A841" s="13" t="n"/>
      <c r="B841" s="9" t="n"/>
      <c r="C841" s="9" t="n"/>
      <c r="D841" s="11" t="n"/>
      <c r="E841" s="10" t="n"/>
      <c r="F841" s="9" t="n"/>
      <c r="G841" s="9" t="n"/>
    </row>
    <row r="842">
      <c r="A842" s="13" t="n"/>
      <c r="B842" s="9" t="n"/>
      <c r="C842" s="9" t="n"/>
      <c r="D842" s="11" t="n"/>
      <c r="E842" s="10" t="n"/>
      <c r="F842" s="9" t="n"/>
      <c r="G842" s="9" t="n"/>
    </row>
    <row r="843">
      <c r="A843" s="13" t="n"/>
      <c r="B843" s="9" t="n"/>
      <c r="C843" s="9" t="n"/>
      <c r="D843" s="11" t="n"/>
      <c r="E843" s="10" t="n"/>
      <c r="F843" s="9" t="n"/>
      <c r="G843" s="9" t="n"/>
    </row>
    <row r="844">
      <c r="A844" s="13" t="n"/>
      <c r="B844" s="9" t="n"/>
      <c r="C844" s="9" t="n"/>
      <c r="D844" s="11" t="n"/>
      <c r="E844" s="10" t="n"/>
      <c r="F844" s="9" t="n"/>
      <c r="G844" s="9" t="n"/>
    </row>
    <row r="845">
      <c r="A845" s="13" t="n"/>
      <c r="B845" s="9" t="n"/>
      <c r="C845" s="9" t="n"/>
      <c r="D845" s="11" t="n"/>
      <c r="E845" s="10" t="n"/>
      <c r="F845" s="9" t="n"/>
      <c r="G845" s="9" t="n"/>
    </row>
    <row r="846">
      <c r="A846" s="13" t="n"/>
      <c r="B846" s="9" t="n"/>
      <c r="C846" s="9" t="n"/>
      <c r="D846" s="11" t="n"/>
      <c r="E846" s="10" t="n"/>
      <c r="F846" s="9" t="n"/>
      <c r="G846" s="9" t="n"/>
    </row>
    <row r="847">
      <c r="A847" s="13" t="n"/>
      <c r="B847" s="9" t="n"/>
      <c r="C847" s="9" t="n"/>
      <c r="D847" s="11" t="n"/>
      <c r="E847" s="10" t="n"/>
      <c r="F847" s="9" t="n"/>
      <c r="G847" s="9" t="n"/>
    </row>
    <row r="848">
      <c r="A848" s="13" t="n"/>
      <c r="B848" s="9" t="n"/>
      <c r="C848" s="9" t="n"/>
      <c r="D848" s="11" t="n"/>
      <c r="E848" s="10" t="n"/>
      <c r="F848" s="9" t="n"/>
      <c r="G848" s="9" t="n"/>
    </row>
    <row r="849">
      <c r="A849" s="13" t="n"/>
      <c r="B849" s="9" t="n"/>
      <c r="C849" s="9" t="n"/>
      <c r="D849" s="11" t="n"/>
      <c r="E849" s="10" t="n"/>
      <c r="F849" s="9" t="n"/>
      <c r="G849" s="9" t="n"/>
    </row>
    <row r="850">
      <c r="A850" s="13" t="n"/>
      <c r="B850" s="9" t="n"/>
      <c r="C850" s="9" t="n"/>
      <c r="D850" s="11" t="n"/>
      <c r="E850" s="10" t="n"/>
      <c r="F850" s="9" t="n"/>
      <c r="G850" s="9" t="n"/>
    </row>
    <row r="851">
      <c r="A851" s="13" t="n"/>
      <c r="B851" s="9" t="n"/>
      <c r="C851" s="9" t="n"/>
      <c r="D851" s="11" t="n"/>
      <c r="E851" s="10" t="n"/>
      <c r="F851" s="9" t="n"/>
      <c r="G851" s="9" t="n"/>
    </row>
    <row r="852">
      <c r="A852" s="13" t="n"/>
      <c r="B852" s="9" t="n"/>
      <c r="C852" s="9" t="n"/>
      <c r="D852" s="11" t="n"/>
      <c r="E852" s="10" t="n"/>
      <c r="F852" s="9" t="n"/>
      <c r="G852" s="9" t="n"/>
    </row>
    <row r="853">
      <c r="A853" s="13" t="n"/>
      <c r="B853" s="9" t="n"/>
      <c r="C853" s="9" t="n"/>
      <c r="D853" s="11" t="n"/>
      <c r="E853" s="10" t="n"/>
      <c r="F853" s="9" t="n"/>
      <c r="G853" s="9" t="n"/>
    </row>
    <row r="854">
      <c r="A854" s="13" t="n"/>
      <c r="B854" s="9" t="n"/>
      <c r="C854" s="9" t="n"/>
      <c r="D854" s="11" t="n"/>
      <c r="E854" s="10" t="n"/>
      <c r="F854" s="9" t="n"/>
      <c r="G854" s="9" t="n"/>
    </row>
    <row r="855">
      <c r="A855" s="13" t="n"/>
      <c r="B855" s="9" t="n"/>
      <c r="C855" s="9" t="n"/>
      <c r="D855" s="11" t="n"/>
      <c r="E855" s="10" t="n"/>
      <c r="F855" s="9" t="n"/>
      <c r="G855" s="9" t="n"/>
    </row>
    <row r="856">
      <c r="A856" s="13" t="n"/>
      <c r="B856" s="9" t="n"/>
      <c r="C856" s="9" t="n"/>
      <c r="D856" s="11" t="n"/>
      <c r="E856" s="10" t="n"/>
      <c r="F856" s="9" t="n"/>
      <c r="G856" s="9" t="n"/>
    </row>
    <row r="857">
      <c r="A857" s="13" t="n"/>
      <c r="B857" s="9" t="n"/>
      <c r="C857" s="9" t="n"/>
      <c r="D857" s="11" t="n"/>
      <c r="E857" s="10" t="n"/>
      <c r="F857" s="9" t="n"/>
      <c r="G857" s="9" t="n"/>
    </row>
    <row r="858">
      <c r="A858" s="13" t="n"/>
      <c r="B858" s="9" t="n"/>
      <c r="C858" s="9" t="n"/>
      <c r="D858" s="11" t="n"/>
      <c r="E858" s="10" t="n"/>
      <c r="F858" s="9" t="n"/>
      <c r="G858" s="9" t="n"/>
    </row>
    <row r="859">
      <c r="A859" s="13" t="n"/>
      <c r="B859" s="9" t="n"/>
      <c r="C859" s="9" t="n"/>
      <c r="D859" s="11" t="n"/>
      <c r="E859" s="10" t="n"/>
      <c r="F859" s="9" t="n"/>
      <c r="G859" s="9" t="n"/>
    </row>
    <row r="860">
      <c r="A860" s="13" t="n"/>
      <c r="B860" s="9" t="n"/>
      <c r="C860" s="9" t="n"/>
      <c r="D860" s="11" t="n"/>
      <c r="E860" s="10" t="n"/>
      <c r="F860" s="9" t="n"/>
      <c r="G860" s="9" t="n"/>
    </row>
    <row r="861">
      <c r="A861" s="13" t="n"/>
      <c r="B861" s="9" t="n"/>
      <c r="C861" s="9" t="n"/>
      <c r="D861" s="11" t="n"/>
      <c r="E861" s="10" t="n"/>
      <c r="F861" s="9" t="n"/>
      <c r="G861" s="9" t="n"/>
    </row>
    <row r="862">
      <c r="A862" s="13" t="n"/>
      <c r="B862" s="9" t="n"/>
      <c r="C862" s="9" t="n"/>
      <c r="D862" s="11" t="n"/>
      <c r="E862" s="10" t="n"/>
      <c r="F862" s="9" t="n"/>
      <c r="G862" s="9" t="n"/>
    </row>
    <row r="863">
      <c r="A863" s="13" t="n"/>
      <c r="B863" s="9" t="n"/>
      <c r="C863" s="9" t="n"/>
      <c r="D863" s="11" t="n"/>
      <c r="E863" s="10" t="n"/>
      <c r="F863" s="9" t="n"/>
      <c r="G863" s="9" t="n"/>
    </row>
    <row r="864">
      <c r="A864" s="13" t="n"/>
      <c r="B864" s="9" t="n"/>
      <c r="C864" s="9" t="n"/>
      <c r="D864" s="11" t="n"/>
      <c r="E864" s="10" t="n"/>
      <c r="F864" s="9" t="n"/>
      <c r="G864" s="9" t="n"/>
    </row>
    <row r="865">
      <c r="A865" s="13" t="n"/>
      <c r="B865" s="9" t="n"/>
      <c r="C865" s="9" t="n"/>
      <c r="D865" s="11" t="n"/>
      <c r="E865" s="10" t="n"/>
      <c r="F865" s="9" t="n"/>
      <c r="G865" s="9" t="n"/>
    </row>
    <row r="866">
      <c r="A866" s="13" t="n"/>
      <c r="B866" s="9" t="n"/>
      <c r="C866" s="9" t="n"/>
      <c r="D866" s="11" t="n"/>
      <c r="E866" s="10" t="n"/>
      <c r="F866" s="9" t="n"/>
      <c r="G866" s="9" t="n"/>
    </row>
    <row r="867">
      <c r="A867" s="13" t="n"/>
      <c r="B867" s="9" t="n"/>
      <c r="C867" s="9" t="n"/>
      <c r="D867" s="11" t="n"/>
      <c r="E867" s="10" t="n"/>
      <c r="F867" s="9" t="n"/>
      <c r="G867" s="9" t="n"/>
    </row>
    <row r="868">
      <c r="A868" s="13" t="n"/>
      <c r="B868" s="9" t="n"/>
      <c r="C868" s="9" t="n"/>
      <c r="D868" s="11" t="n"/>
      <c r="E868" s="10" t="n"/>
      <c r="F868" s="9" t="n"/>
      <c r="G868" s="9" t="n"/>
    </row>
    <row r="869">
      <c r="A869" s="13" t="n"/>
      <c r="B869" s="9" t="n"/>
      <c r="C869" s="9" t="n"/>
      <c r="D869" s="11" t="n"/>
      <c r="E869" s="10" t="n"/>
      <c r="F869" s="9" t="n"/>
      <c r="G869" s="9" t="n"/>
    </row>
    <row r="870">
      <c r="A870" s="13" t="n"/>
      <c r="B870" s="9" t="n"/>
      <c r="C870" s="9" t="n"/>
      <c r="D870" s="11" t="n"/>
      <c r="E870" s="10" t="n"/>
      <c r="F870" s="9" t="n"/>
      <c r="G870" s="9" t="n"/>
    </row>
    <row r="871">
      <c r="A871" s="13" t="n"/>
      <c r="B871" s="9" t="n"/>
      <c r="C871" s="9" t="n"/>
      <c r="D871" s="11" t="n"/>
      <c r="E871" s="10" t="n"/>
      <c r="F871" s="9" t="n"/>
      <c r="G871" s="9" t="n"/>
    </row>
    <row r="872">
      <c r="A872" s="13" t="n"/>
      <c r="B872" s="9" t="n"/>
      <c r="C872" s="9" t="n"/>
      <c r="D872" s="11" t="n"/>
      <c r="E872" s="10" t="n"/>
      <c r="F872" s="9" t="n"/>
      <c r="G872" s="9" t="n"/>
    </row>
    <row r="873">
      <c r="A873" s="13" t="n"/>
      <c r="B873" s="9" t="n"/>
      <c r="C873" s="9" t="n"/>
      <c r="D873" s="11" t="n"/>
      <c r="E873" s="10" t="n"/>
      <c r="F873" s="9" t="n"/>
      <c r="G873" s="9" t="n"/>
    </row>
    <row r="874">
      <c r="A874" s="13" t="n"/>
      <c r="B874" s="9" t="n"/>
      <c r="C874" s="9" t="n"/>
      <c r="D874" s="11" t="n"/>
      <c r="E874" s="10" t="n"/>
      <c r="F874" s="9" t="n"/>
      <c r="G874" s="9" t="n"/>
    </row>
    <row r="875">
      <c r="A875" s="13" t="n"/>
      <c r="B875" s="9" t="n"/>
      <c r="C875" s="9" t="n"/>
      <c r="D875" s="11" t="n"/>
      <c r="E875" s="10" t="n"/>
      <c r="F875" s="9" t="n"/>
      <c r="G875" s="9" t="n"/>
    </row>
    <row r="876">
      <c r="A876" s="13" t="n"/>
      <c r="B876" s="9" t="n"/>
      <c r="C876" s="9" t="n"/>
      <c r="D876" s="11" t="n"/>
      <c r="E876" s="10" t="n"/>
      <c r="F876" s="9" t="n"/>
      <c r="G876" s="9" t="n"/>
    </row>
    <row r="877">
      <c r="A877" s="13" t="n"/>
      <c r="B877" s="9" t="n"/>
      <c r="C877" s="9" t="n"/>
      <c r="D877" s="11" t="n"/>
      <c r="E877" s="10" t="n"/>
      <c r="F877" s="9" t="n"/>
      <c r="G877" s="9" t="n"/>
    </row>
    <row r="878">
      <c r="A878" s="13" t="n"/>
      <c r="B878" s="9" t="n"/>
      <c r="C878" s="9" t="n"/>
      <c r="D878" s="11" t="n"/>
      <c r="E878" s="10" t="n"/>
      <c r="F878" s="9" t="n"/>
      <c r="G878" s="9" t="n"/>
    </row>
    <row r="879">
      <c r="A879" s="13" t="n"/>
      <c r="B879" s="9" t="n"/>
      <c r="C879" s="9" t="n"/>
      <c r="D879" s="11" t="n"/>
      <c r="E879" s="10" t="n"/>
      <c r="F879" s="9" t="n"/>
      <c r="G879" s="9" t="n"/>
    </row>
    <row r="880">
      <c r="A880" s="13" t="n"/>
      <c r="B880" s="9" t="n"/>
      <c r="C880" s="9" t="n"/>
      <c r="D880" s="11" t="n"/>
      <c r="E880" s="10" t="n"/>
      <c r="F880" s="9" t="n"/>
      <c r="G880" s="9" t="n"/>
    </row>
    <row r="881">
      <c r="A881" s="13" t="n"/>
      <c r="B881" s="9" t="n"/>
      <c r="C881" s="9" t="n"/>
      <c r="D881" s="11" t="n"/>
      <c r="E881" s="10" t="n"/>
      <c r="F881" s="9" t="n"/>
      <c r="G881" s="9" t="n"/>
    </row>
    <row r="882">
      <c r="A882" s="13" t="n"/>
      <c r="B882" s="9" t="n"/>
      <c r="C882" s="9" t="n"/>
      <c r="D882" s="11" t="n"/>
      <c r="E882" s="10" t="n"/>
      <c r="F882" s="9" t="n"/>
      <c r="G882" s="9" t="n"/>
    </row>
    <row r="883">
      <c r="A883" s="13" t="n"/>
      <c r="B883" s="9" t="n"/>
      <c r="C883" s="9" t="n"/>
      <c r="D883" s="11" t="n"/>
      <c r="E883" s="10" t="n"/>
      <c r="F883" s="9" t="n"/>
      <c r="G883" s="9" t="n"/>
    </row>
    <row r="884">
      <c r="A884" s="13" t="n"/>
      <c r="B884" s="9" t="n"/>
      <c r="C884" s="9" t="n"/>
      <c r="D884" s="11" t="n"/>
      <c r="E884" s="10" t="n"/>
      <c r="F884" s="9" t="n"/>
      <c r="G884" s="9" t="n"/>
    </row>
    <row r="885">
      <c r="A885" s="13" t="n"/>
      <c r="B885" s="9" t="n"/>
      <c r="C885" s="9" t="n"/>
      <c r="D885" s="11" t="n"/>
      <c r="E885" s="10" t="n"/>
      <c r="F885" s="9" t="n"/>
      <c r="G885" s="9" t="n"/>
    </row>
    <row r="886">
      <c r="A886" s="13" t="n"/>
      <c r="B886" s="9" t="n"/>
      <c r="C886" s="9" t="n"/>
      <c r="D886" s="11" t="n"/>
      <c r="E886" s="10" t="n"/>
      <c r="F886" s="9" t="n"/>
      <c r="G886" s="9" t="n"/>
    </row>
    <row r="887">
      <c r="A887" s="13" t="n"/>
      <c r="B887" s="9" t="n"/>
      <c r="C887" s="9" t="n"/>
      <c r="D887" s="11" t="n"/>
      <c r="E887" s="10" t="n"/>
      <c r="F887" s="9" t="n"/>
      <c r="G887" s="9" t="n"/>
    </row>
    <row r="888">
      <c r="A888" s="13" t="n"/>
      <c r="B888" s="9" t="n"/>
      <c r="C888" s="9" t="n"/>
      <c r="D888" s="11" t="n"/>
      <c r="E888" s="10" t="n"/>
      <c r="F888" s="9" t="n"/>
      <c r="G888" s="9" t="n"/>
    </row>
    <row r="889">
      <c r="A889" s="13" t="n"/>
      <c r="B889" s="9" t="n"/>
      <c r="C889" s="9" t="n"/>
      <c r="D889" s="11" t="n"/>
      <c r="E889" s="10" t="n"/>
      <c r="F889" s="9" t="n"/>
      <c r="G889" s="9" t="n"/>
    </row>
    <row r="890">
      <c r="A890" s="13" t="n"/>
      <c r="B890" s="9" t="n"/>
      <c r="C890" s="9" t="n"/>
      <c r="D890" s="11" t="n"/>
      <c r="E890" s="10" t="n"/>
      <c r="F890" s="9" t="n"/>
      <c r="G890" s="9" t="n"/>
    </row>
    <row r="891">
      <c r="A891" s="13" t="n"/>
      <c r="B891" s="9" t="n"/>
      <c r="C891" s="9" t="n"/>
      <c r="D891" s="11" t="n"/>
      <c r="E891" s="10" t="n"/>
      <c r="F891" s="9" t="n"/>
      <c r="G891" s="9" t="n"/>
    </row>
    <row r="892">
      <c r="A892" s="13" t="n"/>
      <c r="B892" s="9" t="n"/>
      <c r="C892" s="9" t="n"/>
      <c r="D892" s="11" t="n"/>
      <c r="E892" s="10" t="n"/>
      <c r="F892" s="9" t="n"/>
      <c r="G892" s="9" t="n"/>
    </row>
    <row r="893">
      <c r="A893" s="13" t="n"/>
      <c r="B893" s="9" t="n"/>
      <c r="C893" s="9" t="n"/>
      <c r="D893" s="11" t="n"/>
      <c r="E893" s="10" t="n"/>
      <c r="F893" s="9" t="n"/>
      <c r="G893" s="9" t="n"/>
    </row>
    <row r="894">
      <c r="A894" s="13" t="n"/>
      <c r="B894" s="9" t="n"/>
      <c r="C894" s="9" t="n"/>
      <c r="D894" s="11" t="n"/>
      <c r="E894" s="10" t="n"/>
      <c r="F894" s="9" t="n"/>
      <c r="G894" s="9" t="n"/>
    </row>
    <row r="895">
      <c r="A895" s="13" t="n"/>
      <c r="B895" s="9" t="n"/>
      <c r="C895" s="9" t="n"/>
      <c r="D895" s="11" t="n"/>
      <c r="E895" s="10" t="n"/>
      <c r="F895" s="9" t="n"/>
      <c r="G895" s="9" t="n"/>
    </row>
    <row r="896">
      <c r="A896" s="13" t="n"/>
      <c r="B896" s="9" t="n"/>
      <c r="C896" s="9" t="n"/>
      <c r="D896" s="11" t="n"/>
      <c r="E896" s="10" t="n"/>
      <c r="F896" s="9" t="n"/>
      <c r="G896" s="9" t="n"/>
    </row>
    <row r="897">
      <c r="A897" s="13" t="n"/>
      <c r="B897" s="9" t="n"/>
      <c r="C897" s="9" t="n"/>
      <c r="D897" s="11" t="n"/>
      <c r="E897" s="10" t="n"/>
      <c r="F897" s="9" t="n"/>
      <c r="G897" s="9" t="n"/>
    </row>
    <row r="898">
      <c r="A898" s="13" t="n"/>
      <c r="B898" s="9" t="n"/>
      <c r="C898" s="9" t="n"/>
      <c r="D898" s="11" t="n"/>
      <c r="E898" s="10" t="n"/>
      <c r="F898" s="9" t="n"/>
      <c r="G898" s="9" t="n"/>
    </row>
    <row r="899">
      <c r="A899" s="13" t="n"/>
      <c r="B899" s="9" t="n"/>
      <c r="C899" s="9" t="n"/>
      <c r="D899" s="11" t="n"/>
      <c r="E899" s="10" t="n"/>
      <c r="F899" s="9" t="n"/>
      <c r="G899" s="9" t="n"/>
    </row>
    <row r="900">
      <c r="A900" s="13" t="n"/>
      <c r="B900" s="9" t="n"/>
      <c r="C900" s="9" t="n"/>
      <c r="D900" s="11" t="n"/>
      <c r="E900" s="10" t="n"/>
      <c r="F900" s="9" t="n"/>
      <c r="G900" s="9" t="n"/>
    </row>
    <row r="901">
      <c r="A901" s="13" t="n"/>
      <c r="B901" s="9" t="n"/>
      <c r="C901" s="9" t="n"/>
      <c r="D901" s="11" t="n"/>
      <c r="E901" s="10" t="n"/>
      <c r="F901" s="9" t="n"/>
      <c r="G901" s="9" t="n"/>
    </row>
    <row r="902">
      <c r="A902" s="13" t="n"/>
      <c r="B902" s="9" t="n"/>
      <c r="C902" s="9" t="n"/>
      <c r="D902" s="11" t="n"/>
      <c r="E902" s="10" t="n"/>
      <c r="F902" s="9" t="n"/>
      <c r="G902" s="9" t="n"/>
    </row>
    <row r="903">
      <c r="A903" s="13" t="n"/>
      <c r="B903" s="9" t="n"/>
      <c r="C903" s="9" t="n"/>
      <c r="D903" s="11" t="n"/>
      <c r="E903" s="10" t="n"/>
      <c r="F903" s="9" t="n"/>
      <c r="G903" s="9" t="n"/>
    </row>
    <row r="904">
      <c r="A904" s="13" t="n"/>
      <c r="B904" s="9" t="n"/>
      <c r="C904" s="9" t="n"/>
      <c r="D904" s="11" t="n"/>
      <c r="E904" s="10" t="n"/>
      <c r="F904" s="9" t="n"/>
      <c r="G904" s="9" t="n"/>
    </row>
    <row r="905">
      <c r="A905" s="13" t="n"/>
      <c r="B905" s="9" t="n"/>
      <c r="C905" s="9" t="n"/>
      <c r="D905" s="11" t="n"/>
      <c r="E905" s="10" t="n"/>
      <c r="F905" s="9" t="n"/>
      <c r="G905" s="9" t="n"/>
    </row>
    <row r="906">
      <c r="A906" s="13" t="n"/>
      <c r="B906" s="9" t="n"/>
      <c r="C906" s="9" t="n"/>
      <c r="D906" s="11" t="n"/>
      <c r="E906" s="10" t="n"/>
      <c r="F906" s="9" t="n"/>
      <c r="G906" s="9" t="n"/>
    </row>
    <row r="907">
      <c r="A907" s="13" t="n"/>
      <c r="B907" s="9" t="n"/>
      <c r="C907" s="9" t="n"/>
      <c r="D907" s="11" t="n"/>
      <c r="E907" s="10" t="n"/>
      <c r="F907" s="9" t="n"/>
      <c r="G907" s="9" t="n"/>
    </row>
    <row r="908">
      <c r="A908" s="13" t="n"/>
      <c r="B908" s="9" t="n"/>
      <c r="C908" s="9" t="n"/>
      <c r="D908" s="11" t="n"/>
      <c r="E908" s="10" t="n"/>
      <c r="F908" s="9" t="n"/>
      <c r="G908" s="9" t="n"/>
    </row>
    <row r="909">
      <c r="A909" s="13" t="n"/>
      <c r="B909" s="9" t="n"/>
      <c r="C909" s="9" t="n"/>
      <c r="D909" s="11" t="n"/>
      <c r="E909" s="10" t="n"/>
      <c r="F909" s="9" t="n"/>
      <c r="G909" s="9" t="n"/>
    </row>
    <row r="910">
      <c r="A910" s="13" t="n"/>
      <c r="B910" s="9" t="n"/>
      <c r="C910" s="9" t="n"/>
      <c r="D910" s="11" t="n"/>
      <c r="E910" s="10" t="n"/>
      <c r="F910" s="9" t="n"/>
      <c r="G910" s="9" t="n"/>
    </row>
    <row r="911">
      <c r="A911" s="13" t="n"/>
      <c r="B911" s="9" t="n"/>
      <c r="C911" s="9" t="n"/>
      <c r="D911" s="11" t="n"/>
      <c r="E911" s="10" t="n"/>
      <c r="F911" s="9" t="n"/>
      <c r="G911" s="9" t="n"/>
    </row>
    <row r="912">
      <c r="A912" s="13" t="n"/>
      <c r="B912" s="9" t="n"/>
      <c r="C912" s="9" t="n"/>
      <c r="D912" s="11" t="n"/>
      <c r="E912" s="10" t="n"/>
      <c r="F912" s="9" t="n"/>
      <c r="G912" s="9" t="n"/>
    </row>
    <row r="913">
      <c r="A913" s="13" t="n"/>
      <c r="B913" s="9" t="n"/>
      <c r="C913" s="9" t="n"/>
      <c r="D913" s="11" t="n"/>
      <c r="E913" s="10" t="n"/>
      <c r="F913" s="9" t="n"/>
      <c r="G913" s="9" t="n"/>
    </row>
    <row r="914">
      <c r="A914" s="13" t="n"/>
      <c r="B914" s="9" t="n"/>
      <c r="C914" s="9" t="n"/>
      <c r="D914" s="11" t="n"/>
      <c r="E914" s="10" t="n"/>
      <c r="F914" s="9" t="n"/>
      <c r="G914" s="9" t="n"/>
    </row>
    <row r="915">
      <c r="A915" s="13" t="n"/>
      <c r="B915" s="9" t="n"/>
      <c r="C915" s="9" t="n"/>
      <c r="D915" s="11" t="n"/>
      <c r="E915" s="10" t="n"/>
      <c r="F915" s="9" t="n"/>
      <c r="G915" s="9" t="n"/>
    </row>
    <row r="916">
      <c r="A916" s="13" t="n"/>
      <c r="B916" s="9" t="n"/>
      <c r="C916" s="9" t="n"/>
      <c r="D916" s="11" t="n"/>
      <c r="E916" s="10" t="n"/>
      <c r="F916" s="9" t="n"/>
      <c r="G916" s="9" t="n"/>
    </row>
    <row r="917">
      <c r="A917" s="13" t="n"/>
      <c r="B917" s="9" t="n"/>
      <c r="C917" s="9" t="n"/>
      <c r="D917" s="11" t="n"/>
      <c r="E917" s="10" t="n"/>
      <c r="F917" s="9" t="n"/>
      <c r="G917" s="9" t="n"/>
    </row>
    <row r="918">
      <c r="A918" s="13" t="n"/>
      <c r="B918" s="9" t="n"/>
      <c r="C918" s="9" t="n"/>
      <c r="D918" s="11" t="n"/>
      <c r="E918" s="10" t="n"/>
      <c r="F918" s="9" t="n"/>
      <c r="G918" s="9" t="n"/>
    </row>
    <row r="919">
      <c r="A919" s="13" t="n"/>
      <c r="B919" s="9" t="n"/>
      <c r="C919" s="9" t="n"/>
      <c r="D919" s="11" t="n"/>
      <c r="E919" s="10" t="n"/>
      <c r="F919" s="9" t="n"/>
      <c r="G919" s="9" t="n"/>
    </row>
    <row r="920">
      <c r="A920" s="13" t="n"/>
      <c r="B920" s="9" t="n"/>
      <c r="C920" s="9" t="n"/>
      <c r="D920" s="11" t="n"/>
      <c r="E920" s="10" t="n"/>
      <c r="F920" s="9" t="n"/>
      <c r="G920" s="9" t="n"/>
    </row>
    <row r="921">
      <c r="A921" s="13" t="n"/>
      <c r="B921" s="9" t="n"/>
      <c r="C921" s="9" t="n"/>
      <c r="D921" s="11" t="n"/>
      <c r="E921" s="10" t="n"/>
      <c r="F921" s="9" t="n"/>
      <c r="G921" s="9" t="n"/>
    </row>
    <row r="922">
      <c r="A922" s="13" t="n"/>
      <c r="B922" s="9" t="n"/>
      <c r="C922" s="9" t="n"/>
      <c r="D922" s="11" t="n"/>
      <c r="E922" s="10" t="n"/>
      <c r="F922" s="9" t="n"/>
      <c r="G922" s="9" t="n"/>
    </row>
    <row r="923">
      <c r="A923" s="13" t="n"/>
      <c r="B923" s="9" t="n"/>
      <c r="C923" s="9" t="n"/>
      <c r="D923" s="11" t="n"/>
      <c r="E923" s="10" t="n"/>
      <c r="F923" s="9" t="n"/>
      <c r="G923" s="9" t="n"/>
    </row>
    <row r="924">
      <c r="A924" s="13" t="n"/>
      <c r="B924" s="9" t="n"/>
      <c r="C924" s="9" t="n"/>
      <c r="D924" s="11" t="n"/>
      <c r="E924" s="10" t="n"/>
      <c r="F924" s="9" t="n"/>
      <c r="G924" s="9" t="n"/>
    </row>
    <row r="925">
      <c r="A925" s="13" t="n"/>
      <c r="B925" s="9" t="n"/>
      <c r="C925" s="9" t="n"/>
      <c r="D925" s="11" t="n"/>
      <c r="E925" s="10" t="n"/>
      <c r="F925" s="9" t="n"/>
      <c r="G925" s="9" t="n"/>
    </row>
    <row r="926">
      <c r="A926" s="13" t="n"/>
      <c r="B926" s="9" t="n"/>
      <c r="C926" s="9" t="n"/>
      <c r="D926" s="11" t="n"/>
      <c r="E926" s="10" t="n"/>
      <c r="F926" s="9" t="n"/>
      <c r="G926" s="9" t="n"/>
    </row>
    <row r="927">
      <c r="A927" s="13" t="n"/>
      <c r="B927" s="9" t="n"/>
      <c r="C927" s="9" t="n"/>
      <c r="D927" s="11" t="n"/>
      <c r="E927" s="10" t="n"/>
      <c r="F927" s="9" t="n"/>
      <c r="G927" s="9" t="n"/>
    </row>
    <row r="928">
      <c r="A928" s="13" t="n"/>
      <c r="B928" s="9" t="n"/>
      <c r="C928" s="9" t="n"/>
      <c r="D928" s="11" t="n"/>
      <c r="E928" s="10" t="n"/>
      <c r="F928" s="9" t="n"/>
      <c r="G928" s="9" t="n"/>
    </row>
    <row r="929">
      <c r="A929" s="13" t="n"/>
      <c r="B929" s="9" t="n"/>
      <c r="C929" s="9" t="n"/>
      <c r="D929" s="11" t="n"/>
      <c r="E929" s="10" t="n"/>
      <c r="F929" s="9" t="n"/>
      <c r="G929" s="9" t="n"/>
    </row>
    <row r="930">
      <c r="A930" s="13" t="n"/>
      <c r="B930" s="9" t="n"/>
      <c r="C930" s="9" t="n"/>
      <c r="D930" s="11" t="n"/>
      <c r="E930" s="10" t="n"/>
      <c r="F930" s="9" t="n"/>
      <c r="G930" s="9" t="n"/>
    </row>
    <row r="931">
      <c r="A931" s="13" t="n"/>
      <c r="B931" s="9" t="n"/>
      <c r="C931" s="9" t="n"/>
      <c r="D931" s="11" t="n"/>
      <c r="E931" s="10" t="n"/>
      <c r="F931" s="9" t="n"/>
      <c r="G931" s="9" t="n"/>
    </row>
    <row r="932">
      <c r="A932" s="13" t="n"/>
      <c r="B932" s="9" t="n"/>
      <c r="C932" s="9" t="n"/>
      <c r="D932" s="11" t="n"/>
      <c r="E932" s="10" t="n"/>
      <c r="F932" s="9" t="n"/>
      <c r="G932" s="9" t="n"/>
    </row>
    <row r="933">
      <c r="A933" s="13" t="n"/>
      <c r="B933" s="9" t="n"/>
      <c r="C933" s="9" t="n"/>
      <c r="D933" s="11" t="n"/>
      <c r="E933" s="10" t="n"/>
      <c r="F933" s="9" t="n"/>
      <c r="G933" s="9" t="n"/>
    </row>
    <row r="934">
      <c r="A934" s="13" t="n"/>
      <c r="B934" s="9" t="n"/>
      <c r="C934" s="9" t="n"/>
      <c r="D934" s="11" t="n"/>
      <c r="E934" s="10" t="n"/>
      <c r="F934" s="9" t="n"/>
      <c r="G934" s="9" t="n"/>
    </row>
    <row r="935">
      <c r="A935" s="13" t="n"/>
      <c r="B935" s="9" t="n"/>
      <c r="C935" s="9" t="n"/>
      <c r="D935" s="11" t="n"/>
      <c r="E935" s="10" t="n"/>
      <c r="F935" s="9" t="n"/>
      <c r="G935" s="9" t="n"/>
    </row>
    <row r="936">
      <c r="A936" s="13" t="n"/>
      <c r="B936" s="9" t="n"/>
      <c r="C936" s="9" t="n"/>
      <c r="D936" s="11" t="n"/>
      <c r="E936" s="10" t="n"/>
      <c r="F936" s="9" t="n"/>
      <c r="G936" s="9" t="n"/>
    </row>
    <row r="937">
      <c r="A937" s="13" t="n"/>
      <c r="B937" s="9" t="n"/>
      <c r="C937" s="9" t="n"/>
      <c r="D937" s="11" t="n"/>
      <c r="E937" s="10" t="n"/>
      <c r="F937" s="9" t="n"/>
      <c r="G937" s="9" t="n"/>
    </row>
    <row r="938">
      <c r="A938" s="13" t="n"/>
      <c r="B938" s="9" t="n"/>
      <c r="C938" s="9" t="n"/>
      <c r="D938" s="11" t="n"/>
      <c r="E938" s="10" t="n"/>
      <c r="F938" s="9" t="n"/>
      <c r="G938" s="9" t="n"/>
    </row>
    <row r="939">
      <c r="A939" s="13" t="n"/>
      <c r="B939" s="9" t="n"/>
      <c r="C939" s="9" t="n"/>
      <c r="D939" s="11" t="n"/>
      <c r="E939" s="10" t="n"/>
      <c r="F939" s="9" t="n"/>
      <c r="G939" s="9" t="n"/>
    </row>
    <row r="940">
      <c r="A940" s="13" t="n"/>
      <c r="B940" s="9" t="n"/>
      <c r="C940" s="9" t="n"/>
      <c r="D940" s="11" t="n"/>
      <c r="E940" s="10" t="n"/>
      <c r="F940" s="9" t="n"/>
      <c r="G940" s="9" t="n"/>
    </row>
    <row r="941">
      <c r="A941" s="13" t="n"/>
      <c r="B941" s="9" t="n"/>
      <c r="C941" s="9" t="n"/>
      <c r="D941" s="11" t="n"/>
      <c r="E941" s="10" t="n"/>
      <c r="F941" s="9" t="n"/>
      <c r="G941" s="9" t="n"/>
    </row>
    <row r="942">
      <c r="A942" s="13" t="n"/>
      <c r="B942" s="9" t="n"/>
      <c r="C942" s="9" t="n"/>
      <c r="D942" s="11" t="n"/>
      <c r="E942" s="10" t="n"/>
      <c r="F942" s="9" t="n"/>
      <c r="G942" s="9" t="n"/>
    </row>
    <row r="943">
      <c r="A943" s="13" t="n"/>
      <c r="B943" s="9" t="n"/>
      <c r="C943" s="9" t="n"/>
      <c r="D943" s="11" t="n"/>
      <c r="E943" s="10" t="n"/>
      <c r="F943" s="9" t="n"/>
      <c r="G943" s="9" t="n"/>
    </row>
    <row r="944">
      <c r="A944" s="13" t="n"/>
      <c r="B944" s="9" t="n"/>
      <c r="C944" s="9" t="n"/>
      <c r="D944" s="11" t="n"/>
      <c r="E944" s="10" t="n"/>
      <c r="F944" s="9" t="n"/>
      <c r="G944" s="9" t="n"/>
    </row>
    <row r="945">
      <c r="A945" s="13" t="n"/>
      <c r="B945" s="9" t="n"/>
      <c r="C945" s="9" t="n"/>
      <c r="D945" s="11" t="n"/>
      <c r="E945" s="10" t="n"/>
      <c r="F945" s="9" t="n"/>
      <c r="G945" s="9" t="n"/>
    </row>
    <row r="946">
      <c r="A946" s="13" t="n"/>
      <c r="B946" s="9" t="n"/>
      <c r="C946" s="9" t="n"/>
      <c r="D946" s="11" t="n"/>
      <c r="E946" s="10" t="n"/>
      <c r="F946" s="9" t="n"/>
      <c r="G946" s="9" t="n"/>
    </row>
    <row r="947">
      <c r="A947" s="13" t="n"/>
      <c r="B947" s="9" t="n"/>
      <c r="C947" s="9" t="n"/>
      <c r="D947" s="11" t="n"/>
      <c r="E947" s="10" t="n"/>
      <c r="F947" s="9" t="n"/>
      <c r="G947" s="9" t="n"/>
    </row>
    <row r="948">
      <c r="A948" s="13" t="n"/>
      <c r="B948" s="9" t="n"/>
      <c r="C948" s="9" t="n"/>
      <c r="D948" s="11" t="n"/>
      <c r="E948" s="10" t="n"/>
      <c r="F948" s="9" t="n"/>
      <c r="G948" s="9" t="n"/>
    </row>
    <row r="949">
      <c r="A949" s="13" t="n"/>
      <c r="B949" s="9" t="n"/>
      <c r="C949" s="9" t="n"/>
      <c r="D949" s="11" t="n"/>
      <c r="E949" s="10" t="n"/>
      <c r="F949" s="9" t="n"/>
      <c r="G949" s="9" t="n"/>
    </row>
    <row r="950">
      <c r="A950" s="13" t="n"/>
      <c r="B950" s="9" t="n"/>
      <c r="C950" s="9" t="n"/>
      <c r="D950" s="11" t="n"/>
      <c r="E950" s="10" t="n"/>
      <c r="F950" s="9" t="n"/>
      <c r="G950" s="9" t="n"/>
    </row>
    <row r="951">
      <c r="A951" s="13" t="n"/>
      <c r="B951" s="9" t="n"/>
      <c r="C951" s="9" t="n"/>
      <c r="D951" s="11" t="n"/>
      <c r="E951" s="10" t="n"/>
      <c r="F951" s="9" t="n"/>
      <c r="G951" s="9" t="n"/>
    </row>
    <row r="952">
      <c r="A952" s="13" t="n"/>
      <c r="B952" s="9" t="n"/>
      <c r="C952" s="9" t="n"/>
      <c r="D952" s="11" t="n"/>
      <c r="E952" s="10" t="n"/>
      <c r="F952" s="9" t="n"/>
      <c r="G952" s="9" t="n"/>
    </row>
    <row r="953">
      <c r="A953" s="13" t="n"/>
      <c r="B953" s="9" t="n"/>
      <c r="C953" s="9" t="n"/>
      <c r="D953" s="11" t="n"/>
      <c r="E953" s="10" t="n"/>
      <c r="F953" s="9" t="n"/>
      <c r="G953" s="9" t="n"/>
    </row>
    <row r="954">
      <c r="A954" s="13" t="n"/>
      <c r="B954" s="9" t="n"/>
      <c r="C954" s="9" t="n"/>
      <c r="D954" s="11" t="n"/>
      <c r="E954" s="10" t="n"/>
      <c r="F954" s="9" t="n"/>
      <c r="G954" s="9" t="n"/>
    </row>
    <row r="955">
      <c r="A955" s="13" t="n"/>
      <c r="B955" s="9" t="n"/>
      <c r="C955" s="9" t="n"/>
      <c r="D955" s="11" t="n"/>
      <c r="E955" s="10" t="n"/>
      <c r="F955" s="9" t="n"/>
      <c r="G955" s="9" t="n"/>
    </row>
    <row r="956">
      <c r="A956" s="13" t="n"/>
      <c r="B956" s="9" t="n"/>
      <c r="C956" s="9" t="n"/>
      <c r="D956" s="11" t="n"/>
      <c r="E956" s="10" t="n"/>
      <c r="F956" s="9" t="n"/>
      <c r="G956" s="9" t="n"/>
    </row>
    <row r="957">
      <c r="A957" s="13" t="n"/>
      <c r="B957" s="9" t="n"/>
      <c r="C957" s="9" t="n"/>
      <c r="D957" s="11" t="n"/>
      <c r="E957" s="10" t="n"/>
      <c r="F957" s="9" t="n"/>
      <c r="G957" s="9" t="n"/>
    </row>
    <row r="958">
      <c r="A958" s="13" t="n"/>
      <c r="B958" s="9" t="n"/>
      <c r="C958" s="9" t="n"/>
      <c r="D958" s="11" t="n"/>
      <c r="E958" s="10" t="n"/>
      <c r="F958" s="9" t="n"/>
      <c r="G958" s="9" t="n"/>
    </row>
    <row r="959">
      <c r="A959" s="13" t="n"/>
      <c r="B959" s="9" t="n"/>
      <c r="C959" s="9" t="n"/>
      <c r="D959" s="11" t="n"/>
      <c r="E959" s="10" t="n"/>
      <c r="F959" s="9" t="n"/>
      <c r="G959" s="9" t="n"/>
    </row>
    <row r="960">
      <c r="A960" s="13" t="n"/>
      <c r="B960" s="9" t="n"/>
      <c r="C960" s="9" t="n"/>
      <c r="D960" s="11" t="n"/>
      <c r="E960" s="10" t="n"/>
      <c r="F960" s="9" t="n"/>
      <c r="G960" s="9" t="n"/>
    </row>
    <row r="961">
      <c r="A961" s="13" t="n"/>
      <c r="B961" s="9" t="n"/>
      <c r="C961" s="9" t="n"/>
      <c r="D961" s="11" t="n"/>
      <c r="E961" s="10" t="n"/>
      <c r="F961" s="9" t="n"/>
      <c r="G961" s="9" t="n"/>
    </row>
    <row r="962">
      <c r="A962" s="13" t="n"/>
      <c r="B962" s="9" t="n"/>
      <c r="C962" s="9" t="n"/>
      <c r="D962" s="11" t="n"/>
      <c r="E962" s="10" t="n"/>
      <c r="F962" s="9" t="n"/>
      <c r="G962" s="9" t="n"/>
    </row>
    <row r="963">
      <c r="A963" s="13" t="n"/>
      <c r="B963" s="9" t="n"/>
      <c r="C963" s="9" t="n"/>
      <c r="D963" s="11" t="n"/>
      <c r="E963" s="10" t="n"/>
      <c r="F963" s="9" t="n"/>
      <c r="G963" s="9" t="n"/>
    </row>
    <row r="964">
      <c r="A964" s="13" t="n"/>
      <c r="B964" s="9" t="n"/>
      <c r="C964" s="9" t="n"/>
      <c r="D964" s="11" t="n"/>
      <c r="E964" s="10" t="n"/>
      <c r="F964" s="9" t="n"/>
      <c r="G964" s="9" t="n"/>
    </row>
    <row r="965">
      <c r="A965" s="13" t="n"/>
      <c r="B965" s="9" t="n"/>
      <c r="C965" s="9" t="n"/>
      <c r="D965" s="11" t="n"/>
      <c r="E965" s="10" t="n"/>
      <c r="F965" s="9" t="n"/>
      <c r="G965" s="9" t="n"/>
    </row>
    <row r="966">
      <c r="A966" s="13" t="n"/>
      <c r="B966" s="9" t="n"/>
      <c r="C966" s="9" t="n"/>
      <c r="D966" s="11" t="n"/>
      <c r="E966" s="10" t="n"/>
      <c r="F966" s="9" t="n"/>
      <c r="G966" s="9" t="n"/>
    </row>
    <row r="967">
      <c r="A967" s="13" t="n"/>
      <c r="B967" s="9" t="n"/>
      <c r="C967" s="9" t="n"/>
      <c r="D967" s="11" t="n"/>
      <c r="E967" s="10" t="n"/>
      <c r="F967" s="9" t="n"/>
      <c r="G967" s="9" t="n"/>
    </row>
    <row r="968">
      <c r="A968" s="13" t="n"/>
      <c r="B968" s="9" t="n"/>
      <c r="C968" s="9" t="n"/>
      <c r="D968" s="11" t="n"/>
      <c r="E968" s="10" t="n"/>
      <c r="F968" s="9" t="n"/>
      <c r="G968" s="9" t="n"/>
    </row>
    <row r="969">
      <c r="A969" s="13" t="n"/>
      <c r="B969" s="9" t="n"/>
      <c r="C969" s="9" t="n"/>
      <c r="D969" s="11" t="n"/>
      <c r="E969" s="10" t="n"/>
      <c r="F969" s="9" t="n"/>
      <c r="G969" s="9" t="n"/>
    </row>
    <row r="970">
      <c r="A970" s="13" t="n"/>
      <c r="B970" s="9" t="n"/>
      <c r="C970" s="9" t="n"/>
      <c r="D970" s="11" t="n"/>
      <c r="E970" s="10" t="n"/>
      <c r="F970" s="9" t="n"/>
      <c r="G970" s="9" t="n"/>
    </row>
    <row r="971">
      <c r="A971" s="13" t="n"/>
      <c r="B971" s="9" t="n"/>
      <c r="C971" s="9" t="n"/>
      <c r="D971" s="11" t="n"/>
      <c r="E971" s="10" t="n"/>
      <c r="F971" s="9" t="n"/>
      <c r="G971" s="9" t="n"/>
    </row>
    <row r="972">
      <c r="A972" s="13" t="n"/>
      <c r="B972" s="9" t="n"/>
      <c r="C972" s="9" t="n"/>
      <c r="D972" s="11" t="n"/>
      <c r="E972" s="10" t="n"/>
      <c r="F972" s="9" t="n"/>
      <c r="G972" s="9" t="n"/>
    </row>
    <row r="973">
      <c r="A973" s="13" t="n"/>
      <c r="B973" s="9" t="n"/>
      <c r="C973" s="9" t="n"/>
      <c r="D973" s="11" t="n"/>
      <c r="E973" s="10" t="n"/>
      <c r="F973" s="9" t="n"/>
      <c r="G973" s="9" t="n"/>
    </row>
    <row r="974">
      <c r="A974" s="13" t="n"/>
      <c r="B974" s="9" t="n"/>
      <c r="C974" s="9" t="n"/>
      <c r="D974" s="11" t="n"/>
      <c r="E974" s="10" t="n"/>
      <c r="F974" s="9" t="n"/>
      <c r="G974" s="9" t="n"/>
    </row>
    <row r="975">
      <c r="A975" s="13" t="n"/>
      <c r="B975" s="9" t="n"/>
      <c r="C975" s="9" t="n"/>
      <c r="D975" s="11" t="n"/>
      <c r="E975" s="10" t="n"/>
      <c r="F975" s="9" t="n"/>
      <c r="G975" s="9" t="n"/>
    </row>
    <row r="976">
      <c r="A976" s="13" t="n"/>
      <c r="B976" s="9" t="n"/>
      <c r="C976" s="9" t="n"/>
      <c r="D976" s="11" t="n"/>
      <c r="E976" s="10" t="n"/>
      <c r="F976" s="9" t="n"/>
      <c r="G976" s="9" t="n"/>
    </row>
    <row r="977">
      <c r="A977" s="13" t="n"/>
      <c r="B977" s="9" t="n"/>
      <c r="C977" s="9" t="n"/>
      <c r="D977" s="11" t="n"/>
      <c r="E977" s="10" t="n"/>
      <c r="F977" s="9" t="n"/>
      <c r="G977" s="9" t="n"/>
    </row>
    <row r="978">
      <c r="A978" s="13" t="n"/>
      <c r="B978" s="9" t="n"/>
      <c r="C978" s="9" t="n"/>
      <c r="D978" s="11" t="n"/>
      <c r="E978" s="10" t="n"/>
      <c r="F978" s="9" t="n"/>
      <c r="G978" s="9" t="n"/>
    </row>
    <row r="979">
      <c r="A979" s="13" t="n"/>
      <c r="B979" s="9" t="n"/>
      <c r="C979" s="9" t="n"/>
      <c r="D979" s="11" t="n"/>
      <c r="E979" s="10" t="n"/>
      <c r="F979" s="9" t="n"/>
      <c r="G979" s="9" t="n"/>
    </row>
    <row r="980">
      <c r="A980" s="13" t="n"/>
      <c r="B980" s="9" t="n"/>
      <c r="C980" s="9" t="n"/>
      <c r="D980" s="11" t="n"/>
      <c r="E980" s="10" t="n"/>
      <c r="F980" s="9" t="n"/>
      <c r="G980" s="9" t="n"/>
    </row>
    <row r="981">
      <c r="A981" s="13" t="n"/>
      <c r="B981" s="9" t="n"/>
      <c r="C981" s="9" t="n"/>
      <c r="D981" s="11" t="n"/>
      <c r="E981" s="10" t="n"/>
      <c r="F981" s="9" t="n"/>
      <c r="G981" s="9" t="n"/>
    </row>
    <row r="982">
      <c r="A982" s="13" t="n"/>
      <c r="B982" s="9" t="n"/>
      <c r="C982" s="9" t="n"/>
      <c r="D982" s="11" t="n"/>
      <c r="E982" s="10" t="n"/>
      <c r="F982" s="9" t="n"/>
      <c r="G982" s="9" t="n"/>
    </row>
    <row r="983">
      <c r="A983" s="13" t="n"/>
      <c r="B983" s="9" t="n"/>
      <c r="C983" s="9" t="n"/>
      <c r="D983" s="11" t="n"/>
      <c r="E983" s="10" t="n"/>
      <c r="F983" s="9" t="n"/>
      <c r="G983" s="9" t="n"/>
    </row>
    <row r="984">
      <c r="A984" s="13" t="n"/>
      <c r="B984" s="9" t="n"/>
      <c r="C984" s="9" t="n"/>
      <c r="D984" s="11" t="n"/>
      <c r="E984" s="10" t="n"/>
      <c r="F984" s="9" t="n"/>
      <c r="G984" s="9" t="n"/>
    </row>
    <row r="985">
      <c r="A985" s="13" t="n"/>
      <c r="B985" s="9" t="n"/>
      <c r="C985" s="9" t="n"/>
      <c r="D985" s="11" t="n"/>
      <c r="E985" s="10" t="n"/>
      <c r="F985" s="9" t="n"/>
      <c r="G985" s="9" t="n"/>
    </row>
    <row r="986">
      <c r="A986" s="13" t="n"/>
      <c r="B986" s="9" t="n"/>
      <c r="C986" s="9" t="n"/>
      <c r="D986" s="11" t="n"/>
      <c r="E986" s="10" t="n"/>
      <c r="F986" s="9" t="n"/>
      <c r="G986" s="9" t="n"/>
    </row>
    <row r="987">
      <c r="A987" s="13" t="n"/>
      <c r="B987" s="9" t="n"/>
      <c r="C987" s="9" t="n"/>
      <c r="D987" s="11" t="n"/>
      <c r="E987" s="10" t="n"/>
      <c r="F987" s="9" t="n"/>
      <c r="G987" s="9" t="n"/>
    </row>
    <row r="988">
      <c r="A988" s="13" t="n"/>
      <c r="B988" s="9" t="n"/>
      <c r="C988" s="9" t="n"/>
      <c r="D988" s="11" t="n"/>
      <c r="E988" s="10" t="n"/>
      <c r="F988" s="9" t="n"/>
      <c r="G988" s="9" t="n"/>
    </row>
    <row r="989">
      <c r="A989" s="13" t="n"/>
      <c r="B989" s="9" t="n"/>
      <c r="C989" s="9" t="n"/>
      <c r="D989" s="11" t="n"/>
      <c r="E989" s="10" t="n"/>
      <c r="F989" s="9" t="n"/>
      <c r="G989" s="9" t="n"/>
    </row>
    <row r="990">
      <c r="A990" s="13" t="n"/>
      <c r="B990" s="9" t="n"/>
      <c r="C990" s="9" t="n"/>
      <c r="D990" s="11" t="n"/>
      <c r="E990" s="10" t="n"/>
      <c r="F990" s="9" t="n"/>
      <c r="G990" s="9" t="n"/>
    </row>
    <row r="991">
      <c r="A991" s="13" t="n"/>
      <c r="B991" s="9" t="n"/>
      <c r="C991" s="9" t="n"/>
      <c r="D991" s="11" t="n"/>
      <c r="E991" s="10" t="n"/>
      <c r="F991" s="9" t="n"/>
      <c r="G991" s="9" t="n"/>
    </row>
    <row r="992">
      <c r="A992" s="13" t="n"/>
      <c r="B992" s="9" t="n"/>
      <c r="C992" s="9" t="n"/>
      <c r="D992" s="11" t="n"/>
      <c r="E992" s="10" t="n"/>
      <c r="F992" s="9" t="n"/>
      <c r="G992" s="9" t="n"/>
    </row>
    <row r="993">
      <c r="A993" s="13" t="n"/>
      <c r="B993" s="9" t="n"/>
      <c r="C993" s="9" t="n"/>
      <c r="D993" s="11" t="n"/>
      <c r="E993" s="10" t="n"/>
      <c r="F993" s="9" t="n"/>
      <c r="G993" s="9" t="n"/>
    </row>
    <row r="994">
      <c r="A994" s="13" t="n"/>
      <c r="B994" s="9" t="n"/>
      <c r="C994" s="9" t="n"/>
      <c r="D994" s="11" t="n"/>
      <c r="E994" s="10" t="n"/>
      <c r="F994" s="9" t="n"/>
      <c r="G994" s="9" t="n"/>
    </row>
    <row r="995">
      <c r="A995" s="13" t="n"/>
      <c r="B995" s="9" t="n"/>
      <c r="C995" s="9" t="n"/>
      <c r="D995" s="11" t="n"/>
      <c r="E995" s="10" t="n"/>
      <c r="F995" s="9" t="n"/>
      <c r="G995" s="9" t="n"/>
    </row>
    <row r="996">
      <c r="A996" s="13" t="n"/>
      <c r="B996" s="9" t="n"/>
      <c r="C996" s="9" t="n"/>
      <c r="D996" s="11" t="n"/>
      <c r="E996" s="10" t="n"/>
      <c r="F996" s="9" t="n"/>
      <c r="G996" s="9" t="n"/>
    </row>
    <row r="997">
      <c r="A997" s="13" t="n"/>
      <c r="B997" s="9" t="n"/>
      <c r="C997" s="9" t="n"/>
      <c r="D997" s="11" t="n"/>
      <c r="E997" s="10" t="n"/>
      <c r="F997" s="9" t="n"/>
      <c r="G997" s="9" t="n"/>
    </row>
    <row r="998">
      <c r="A998" s="13" t="n"/>
      <c r="B998" s="9" t="n"/>
      <c r="C998" s="9" t="n"/>
      <c r="D998" s="11" t="n"/>
      <c r="E998" s="10" t="n"/>
      <c r="F998" s="9" t="n"/>
      <c r="G998" s="9" t="n"/>
    </row>
    <row r="999">
      <c r="A999" s="13" t="n"/>
      <c r="B999" s="9" t="n"/>
      <c r="C999" s="9" t="n"/>
      <c r="D999" s="11" t="n"/>
      <c r="E999" s="10" t="n"/>
      <c r="F999" s="9" t="n"/>
      <c r="G999" s="9" t="n"/>
    </row>
    <row r="1000">
      <c r="A1000" s="13" t="n"/>
      <c r="B1000" s="9" t="n"/>
      <c r="C1000" s="9" t="n"/>
      <c r="D1000" s="11" t="n"/>
      <c r="E1000" s="10" t="n"/>
      <c r="F1000" s="9" t="n"/>
      <c r="G1000" s="9" t="n"/>
    </row>
    <row r="1001">
      <c r="A1001" s="13" t="n"/>
      <c r="B1001" s="9" t="n"/>
      <c r="C1001" s="9" t="n"/>
      <c r="D1001" s="11" t="n"/>
      <c r="E1001" s="10" t="n"/>
      <c r="F1001" s="9" t="n"/>
      <c r="G1001" s="9" t="n"/>
    </row>
    <row r="1002">
      <c r="A1002" s="13" t="n"/>
      <c r="B1002" s="9" t="n"/>
      <c r="C1002" s="9" t="n"/>
      <c r="D1002" s="11" t="n"/>
      <c r="E1002" s="10" t="n"/>
      <c r="F1002" s="9" t="n"/>
      <c r="G1002" s="9" t="n"/>
    </row>
    <row r="1003">
      <c r="A1003" s="13" t="n"/>
      <c r="B1003" s="9" t="n"/>
      <c r="C1003" s="9" t="n"/>
      <c r="D1003" s="11" t="n"/>
      <c r="E1003" s="10" t="n"/>
      <c r="F1003" s="9" t="n"/>
      <c r="G1003" s="9" t="n"/>
    </row>
    <row r="1004">
      <c r="A1004" s="13" t="n"/>
      <c r="B1004" s="9" t="n"/>
      <c r="C1004" s="9" t="n"/>
      <c r="D1004" s="11" t="n"/>
      <c r="E1004" s="10" t="n"/>
      <c r="F1004" s="9" t="n"/>
      <c r="G1004" s="9" t="n"/>
    </row>
    <row r="1005">
      <c r="A1005" s="13" t="n"/>
      <c r="B1005" s="9" t="n"/>
      <c r="C1005" s="9" t="n"/>
      <c r="D1005" s="11" t="n"/>
      <c r="E1005" s="10" t="n"/>
      <c r="F1005" s="9" t="n"/>
      <c r="G1005" s="9" t="n"/>
    </row>
    <row r="1006">
      <c r="A1006" s="13" t="n"/>
      <c r="B1006" s="9" t="n"/>
      <c r="C1006" s="9" t="n"/>
      <c r="D1006" s="11" t="n"/>
      <c r="E1006" s="10" t="n"/>
      <c r="F1006" s="9" t="n"/>
      <c r="G1006" s="9" t="n"/>
    </row>
    <row r="1007">
      <c r="A1007" s="13" t="n"/>
      <c r="B1007" s="9" t="n"/>
      <c r="C1007" s="9" t="n"/>
      <c r="D1007" s="11" t="n"/>
      <c r="E1007" s="10" t="n"/>
      <c r="F1007" s="9" t="n"/>
      <c r="G1007" s="9" t="n"/>
    </row>
    <row r="1008">
      <c r="A1008" s="13" t="n"/>
      <c r="B1008" s="9" t="n"/>
      <c r="C1008" s="9" t="n"/>
      <c r="D1008" s="11" t="n"/>
      <c r="E1008" s="10" t="n"/>
      <c r="F1008" s="9" t="n"/>
      <c r="G1008" s="9" t="n"/>
    </row>
    <row r="1009">
      <c r="A1009" s="13" t="n"/>
      <c r="B1009" s="9" t="n"/>
      <c r="C1009" s="9" t="n"/>
      <c r="D1009" s="11" t="n"/>
      <c r="E1009" s="10" t="n"/>
      <c r="F1009" s="9" t="n"/>
      <c r="G1009" s="9" t="n"/>
    </row>
    <row r="1010">
      <c r="A1010" s="13" t="n"/>
      <c r="B1010" s="9" t="n"/>
      <c r="C1010" s="9" t="n"/>
      <c r="D1010" s="11" t="n"/>
      <c r="E1010" s="10" t="n"/>
      <c r="F1010" s="9" t="n"/>
      <c r="G1010" s="9" t="n"/>
    </row>
    <row r="1011">
      <c r="A1011" s="13" t="n"/>
      <c r="B1011" s="9" t="n"/>
      <c r="C1011" s="9" t="n"/>
      <c r="D1011" s="11" t="n"/>
      <c r="E1011" s="10" t="n"/>
      <c r="F1011" s="9" t="n"/>
      <c r="G1011" s="9" t="n"/>
    </row>
    <row r="1012">
      <c r="A1012" s="13" t="n"/>
      <c r="B1012" s="9" t="n"/>
      <c r="C1012" s="9" t="n"/>
      <c r="D1012" s="11" t="n"/>
      <c r="E1012" s="10" t="n"/>
      <c r="F1012" s="9" t="n"/>
      <c r="G1012" s="9" t="n"/>
    </row>
    <row r="1013">
      <c r="A1013" s="13" t="n"/>
      <c r="B1013" s="9" t="n"/>
      <c r="C1013" s="9" t="n"/>
      <c r="D1013" s="11" t="n"/>
      <c r="E1013" s="10" t="n"/>
      <c r="F1013" s="9" t="n"/>
      <c r="G1013" s="9" t="n"/>
    </row>
    <row r="1014">
      <c r="A1014" s="13" t="n"/>
      <c r="B1014" s="9" t="n"/>
      <c r="C1014" s="9" t="n"/>
      <c r="D1014" s="11" t="n"/>
      <c r="E1014" s="10" t="n"/>
      <c r="F1014" s="9" t="n"/>
      <c r="G1014" s="9" t="n"/>
    </row>
    <row r="1015">
      <c r="A1015" s="13" t="n"/>
      <c r="B1015" s="9" t="n"/>
      <c r="C1015" s="9" t="n"/>
      <c r="D1015" s="11" t="n"/>
      <c r="E1015" s="10" t="n"/>
      <c r="F1015" s="9" t="n"/>
      <c r="G1015" s="9" t="n"/>
    </row>
    <row r="1016">
      <c r="A1016" s="13" t="n"/>
      <c r="B1016" s="9" t="n"/>
      <c r="C1016" s="9" t="n"/>
      <c r="D1016" s="11" t="n"/>
      <c r="E1016" s="10" t="n"/>
      <c r="F1016" s="9" t="n"/>
      <c r="G1016" s="9" t="n"/>
    </row>
    <row r="1017">
      <c r="A1017" s="13" t="n"/>
      <c r="B1017" s="9" t="n"/>
      <c r="C1017" s="9" t="n"/>
      <c r="D1017" s="11" t="n"/>
      <c r="E1017" s="10" t="n"/>
      <c r="F1017" s="9" t="n"/>
      <c r="G1017" s="9" t="n"/>
    </row>
    <row r="1018">
      <c r="A1018" s="13" t="n"/>
      <c r="B1018" s="9" t="n"/>
      <c r="C1018" s="9" t="n"/>
      <c r="D1018" s="11" t="n"/>
      <c r="E1018" s="10" t="n"/>
      <c r="F1018" s="9" t="n"/>
      <c r="G1018" s="9" t="n"/>
    </row>
    <row r="1019">
      <c r="A1019" s="13" t="n"/>
      <c r="B1019" s="9" t="n"/>
      <c r="C1019" s="9" t="n"/>
      <c r="D1019" s="11" t="n"/>
      <c r="E1019" s="10" t="n"/>
      <c r="F1019" s="9" t="n"/>
      <c r="G1019" s="9" t="n"/>
    </row>
    <row r="1020">
      <c r="A1020" s="13" t="n"/>
      <c r="B1020" s="9" t="n"/>
      <c r="C1020" s="9" t="n"/>
      <c r="D1020" s="11" t="n"/>
      <c r="E1020" s="10" t="n"/>
      <c r="F1020" s="9" t="n"/>
      <c r="G1020" s="9" t="n"/>
    </row>
    <row r="1021">
      <c r="A1021" s="13" t="n"/>
      <c r="B1021" s="9" t="n"/>
      <c r="C1021" s="9" t="n"/>
      <c r="D1021" s="11" t="n"/>
      <c r="E1021" s="10" t="n"/>
      <c r="F1021" s="9" t="n"/>
      <c r="G1021" s="9" t="n"/>
    </row>
    <row r="1022">
      <c r="A1022" s="13" t="n"/>
      <c r="B1022" s="9" t="n"/>
      <c r="C1022" s="9" t="n"/>
      <c r="D1022" s="11" t="n"/>
      <c r="E1022" s="10" t="n"/>
      <c r="F1022" s="9" t="n"/>
      <c r="G1022" s="9" t="n"/>
    </row>
    <row r="1023">
      <c r="A1023" s="13" t="n"/>
      <c r="B1023" s="9" t="n"/>
      <c r="C1023" s="9" t="n"/>
      <c r="D1023" s="11" t="n"/>
      <c r="E1023" s="10" t="n"/>
      <c r="F1023" s="9" t="n"/>
      <c r="G1023" s="9" t="n"/>
    </row>
    <row r="1024">
      <c r="A1024" s="13" t="n"/>
      <c r="B1024" s="9" t="n"/>
      <c r="C1024" s="9" t="n"/>
      <c r="D1024" s="11" t="n"/>
      <c r="E1024" s="10" t="n"/>
      <c r="F1024" s="9" t="n"/>
      <c r="G1024" s="9" t="n"/>
    </row>
    <row r="1025">
      <c r="A1025" s="13" t="n"/>
      <c r="B1025" s="9" t="n"/>
      <c r="C1025" s="9" t="n"/>
      <c r="D1025" s="11" t="n"/>
      <c r="E1025" s="10" t="n"/>
      <c r="F1025" s="9" t="n"/>
      <c r="G1025" s="9" t="n"/>
    </row>
    <row r="1026">
      <c r="A1026" s="13" t="n"/>
      <c r="B1026" s="9" t="n"/>
      <c r="C1026" s="9" t="n"/>
      <c r="D1026" s="11" t="n"/>
      <c r="E1026" s="10" t="n"/>
      <c r="F1026" s="9" t="n"/>
      <c r="G1026" s="9" t="n"/>
    </row>
    <row r="1027">
      <c r="A1027" s="13" t="n"/>
      <c r="B1027" s="9" t="n"/>
      <c r="C1027" s="9" t="n"/>
      <c r="D1027" s="11" t="n"/>
      <c r="E1027" s="10" t="n"/>
      <c r="F1027" s="9" t="n"/>
      <c r="G1027" s="9" t="n"/>
    </row>
    <row r="1028">
      <c r="A1028" s="13" t="n"/>
      <c r="B1028" s="9" t="n"/>
      <c r="C1028" s="9" t="n"/>
      <c r="D1028" s="11" t="n"/>
      <c r="E1028" s="10" t="n"/>
      <c r="F1028" s="9" t="n"/>
      <c r="G1028" s="9" t="n"/>
    </row>
    <row r="1029">
      <c r="A1029" s="13" t="n"/>
      <c r="B1029" s="9" t="n"/>
      <c r="C1029" s="9" t="n"/>
      <c r="D1029" s="11" t="n"/>
      <c r="E1029" s="10" t="n"/>
      <c r="F1029" s="9" t="n"/>
      <c r="G1029" s="9" t="n"/>
    </row>
    <row r="1030">
      <c r="A1030" s="13" t="n"/>
      <c r="B1030" s="9" t="n"/>
      <c r="C1030" s="9" t="n"/>
      <c r="D1030" s="11" t="n"/>
      <c r="E1030" s="10" t="n"/>
      <c r="F1030" s="9" t="n"/>
      <c r="G1030" s="9" t="n"/>
    </row>
    <row r="1031">
      <c r="A1031" s="13" t="n"/>
      <c r="B1031" s="9" t="n"/>
      <c r="C1031" s="9" t="n"/>
      <c r="D1031" s="11" t="n"/>
      <c r="E1031" s="10" t="n"/>
      <c r="F1031" s="9" t="n"/>
      <c r="G1031" s="9" t="n"/>
    </row>
    <row r="1032">
      <c r="A1032" s="13" t="n"/>
      <c r="B1032" s="9" t="n"/>
      <c r="C1032" s="9" t="n"/>
      <c r="D1032" s="11" t="n"/>
      <c r="E1032" s="10" t="n"/>
      <c r="F1032" s="9" t="n"/>
      <c r="G1032" s="9" t="n"/>
    </row>
    <row r="1033">
      <c r="A1033" s="13" t="n"/>
      <c r="B1033" s="9" t="n"/>
      <c r="C1033" s="9" t="n"/>
      <c r="D1033" s="11" t="n"/>
      <c r="E1033" s="10" t="n"/>
      <c r="F1033" s="9" t="n"/>
      <c r="G1033" s="9" t="n"/>
    </row>
    <row r="1034">
      <c r="A1034" s="13" t="n"/>
      <c r="B1034" s="9" t="n"/>
      <c r="C1034" s="9" t="n"/>
      <c r="D1034" s="11" t="n"/>
      <c r="E1034" s="10" t="n"/>
      <c r="F1034" s="9" t="n"/>
      <c r="G1034" s="9" t="n"/>
    </row>
    <row r="1035">
      <c r="A1035" s="13" t="n"/>
      <c r="B1035" s="9" t="n"/>
      <c r="C1035" s="9" t="n"/>
      <c r="D1035" s="11" t="n"/>
      <c r="E1035" s="10" t="n"/>
      <c r="F1035" s="9" t="n"/>
      <c r="G1035" s="9" t="n"/>
    </row>
    <row r="1036">
      <c r="A1036" s="13" t="n"/>
      <c r="B1036" s="9" t="n"/>
      <c r="C1036" s="9" t="n"/>
      <c r="D1036" s="11" t="n"/>
      <c r="E1036" s="10" t="n"/>
      <c r="F1036" s="9" t="n"/>
      <c r="G1036" s="9" t="n"/>
    </row>
    <row r="1037">
      <c r="A1037" s="13" t="n"/>
      <c r="B1037" s="9" t="n"/>
      <c r="C1037" s="9" t="n"/>
      <c r="D1037" s="11" t="n"/>
      <c r="E1037" s="10" t="n"/>
      <c r="F1037" s="9" t="n"/>
      <c r="G1037" s="9" t="n"/>
    </row>
    <row r="1038">
      <c r="A1038" s="13" t="n"/>
      <c r="B1038" s="9" t="n"/>
      <c r="C1038" s="9" t="n"/>
      <c r="D1038" s="11" t="n"/>
      <c r="E1038" s="10" t="n"/>
      <c r="F1038" s="9" t="n"/>
      <c r="G1038" s="9" t="n"/>
    </row>
    <row r="1039">
      <c r="A1039" s="13" t="n"/>
      <c r="B1039" s="9" t="n"/>
      <c r="C1039" s="9" t="n"/>
      <c r="D1039" s="11" t="n"/>
      <c r="E1039" s="10" t="n"/>
      <c r="F1039" s="9" t="n"/>
      <c r="G1039" s="9" t="n"/>
    </row>
    <row r="1040">
      <c r="A1040" s="13" t="n"/>
      <c r="B1040" s="9" t="n"/>
      <c r="C1040" s="9" t="n"/>
      <c r="D1040" s="11" t="n"/>
      <c r="E1040" s="10" t="n"/>
      <c r="F1040" s="9" t="n"/>
      <c r="G1040" s="9" t="n"/>
    </row>
    <row r="1041">
      <c r="A1041" s="13" t="n"/>
      <c r="B1041" s="9" t="n"/>
      <c r="C1041" s="9" t="n"/>
      <c r="D1041" s="11" t="n"/>
      <c r="E1041" s="10" t="n"/>
      <c r="F1041" s="9" t="n"/>
      <c r="G1041" s="9" t="n"/>
    </row>
    <row r="1042">
      <c r="A1042" s="13" t="n"/>
      <c r="B1042" s="9" t="n"/>
      <c r="C1042" s="9" t="n"/>
      <c r="D1042" s="11" t="n"/>
      <c r="E1042" s="10" t="n"/>
      <c r="F1042" s="9" t="n"/>
      <c r="G1042" s="9" t="n"/>
    </row>
    <row r="1043">
      <c r="A1043" s="13" t="n"/>
      <c r="B1043" s="9" t="n"/>
      <c r="C1043" s="9" t="n"/>
      <c r="D1043" s="11" t="n"/>
      <c r="E1043" s="10" t="n"/>
      <c r="F1043" s="9" t="n"/>
      <c r="G1043" s="9" t="n"/>
    </row>
    <row r="1044">
      <c r="A1044" s="13" t="n"/>
      <c r="B1044" s="9" t="n"/>
      <c r="C1044" s="9" t="n"/>
      <c r="D1044" s="11" t="n"/>
      <c r="E1044" s="10" t="n"/>
      <c r="F1044" s="9" t="n"/>
      <c r="G1044" s="9" t="n"/>
    </row>
    <row r="1045">
      <c r="A1045" s="13" t="n"/>
      <c r="B1045" s="9" t="n"/>
      <c r="C1045" s="9" t="n"/>
      <c r="D1045" s="11" t="n"/>
      <c r="E1045" s="10" t="n"/>
      <c r="F1045" s="9" t="n"/>
      <c r="G1045" s="9" t="n"/>
    </row>
    <row r="1046">
      <c r="A1046" s="13" t="n"/>
      <c r="B1046" s="9" t="n"/>
      <c r="C1046" s="9" t="n"/>
      <c r="D1046" s="11" t="n"/>
      <c r="E1046" s="10" t="n"/>
      <c r="F1046" s="9" t="n"/>
      <c r="G1046" s="9" t="n"/>
    </row>
    <row r="1047">
      <c r="A1047" s="13" t="n"/>
      <c r="B1047" s="9" t="n"/>
      <c r="C1047" s="9" t="n"/>
      <c r="D1047" s="11" t="n"/>
      <c r="E1047" s="10" t="n"/>
      <c r="F1047" s="9" t="n"/>
      <c r="G1047" s="9" t="n"/>
    </row>
    <row r="1048">
      <c r="A1048" s="13" t="n"/>
      <c r="B1048" s="9" t="n"/>
      <c r="C1048" s="9" t="n"/>
      <c r="D1048" s="11" t="n"/>
      <c r="E1048" s="10" t="n"/>
      <c r="F1048" s="9" t="n"/>
      <c r="G1048" s="9" t="n"/>
    </row>
    <row r="1049">
      <c r="A1049" s="13" t="n"/>
      <c r="B1049" s="9" t="n"/>
      <c r="C1049" s="9" t="n"/>
      <c r="D1049" s="11" t="n"/>
      <c r="E1049" s="10" t="n"/>
      <c r="F1049" s="9" t="n"/>
      <c r="G1049" s="9" t="n"/>
    </row>
    <row r="1050">
      <c r="A1050" s="13" t="n"/>
      <c r="B1050" s="9" t="n"/>
      <c r="C1050" s="9" t="n"/>
      <c r="D1050" s="11" t="n"/>
      <c r="E1050" s="10" t="n"/>
      <c r="F1050" s="9" t="n"/>
      <c r="G1050" s="9" t="n"/>
    </row>
    <row r="1051">
      <c r="A1051" s="13" t="n"/>
      <c r="B1051" s="9" t="n"/>
      <c r="C1051" s="9" t="n"/>
      <c r="D1051" s="11" t="n"/>
      <c r="E1051" s="10" t="n"/>
      <c r="F1051" s="9" t="n"/>
      <c r="G1051" s="9" t="n"/>
    </row>
    <row r="1052">
      <c r="A1052" s="13" t="n"/>
      <c r="B1052" s="9" t="n"/>
      <c r="C1052" s="9" t="n"/>
      <c r="D1052" s="11" t="n"/>
      <c r="E1052" s="10" t="n"/>
      <c r="F1052" s="9" t="n"/>
      <c r="G1052" s="9" t="n"/>
    </row>
    <row r="1053">
      <c r="A1053" s="13" t="n"/>
      <c r="B1053" s="9" t="n"/>
      <c r="C1053" s="9" t="n"/>
      <c r="D1053" s="11" t="n"/>
      <c r="E1053" s="10" t="n"/>
      <c r="F1053" s="9" t="n"/>
      <c r="G1053" s="9" t="n"/>
    </row>
    <row r="1054">
      <c r="A1054" s="13" t="n"/>
      <c r="B1054" s="9" t="n"/>
      <c r="C1054" s="9" t="n"/>
      <c r="D1054" s="11" t="n"/>
      <c r="E1054" s="10" t="n"/>
      <c r="F1054" s="9" t="n"/>
      <c r="G1054" s="9" t="n"/>
    </row>
    <row r="1055">
      <c r="A1055" s="13" t="n"/>
      <c r="B1055" s="9" t="n"/>
      <c r="C1055" s="9" t="n"/>
      <c r="D1055" s="11" t="n"/>
      <c r="E1055" s="10" t="n"/>
      <c r="F1055" s="9" t="n"/>
      <c r="G1055" s="9" t="n"/>
    </row>
    <row r="1056">
      <c r="A1056" s="13" t="n"/>
      <c r="B1056" s="9" t="n"/>
      <c r="C1056" s="9" t="n"/>
      <c r="D1056" s="11" t="n"/>
      <c r="E1056" s="10" t="n"/>
      <c r="F1056" s="9" t="n"/>
      <c r="G1056" s="9" t="n"/>
    </row>
    <row r="1057">
      <c r="A1057" s="13" t="n"/>
      <c r="B1057" s="9" t="n"/>
      <c r="C1057" s="9" t="n"/>
      <c r="D1057" s="11" t="n"/>
      <c r="E1057" s="10" t="n"/>
      <c r="F1057" s="9" t="n"/>
      <c r="G1057" s="9" t="n"/>
    </row>
    <row r="1058">
      <c r="A1058" s="13" t="n"/>
      <c r="B1058" s="9" t="n"/>
      <c r="C1058" s="9" t="n"/>
      <c r="D1058" s="11" t="n"/>
      <c r="E1058" s="10" t="n"/>
      <c r="F1058" s="9" t="n"/>
      <c r="G1058" s="9" t="n"/>
    </row>
    <row r="1059">
      <c r="A1059" s="13" t="n"/>
      <c r="B1059" s="9" t="n"/>
      <c r="C1059" s="9" t="n"/>
      <c r="D1059" s="11" t="n"/>
      <c r="E1059" s="10" t="n"/>
      <c r="F1059" s="9" t="n"/>
      <c r="G1059" s="9" t="n"/>
    </row>
    <row r="1060">
      <c r="A1060" s="13" t="n"/>
      <c r="B1060" s="9" t="n"/>
      <c r="C1060" s="9" t="n"/>
      <c r="D1060" s="11" t="n"/>
      <c r="E1060" s="10" t="n"/>
      <c r="F1060" s="9" t="n"/>
      <c r="G1060" s="9" t="n"/>
    </row>
    <row r="1061">
      <c r="A1061" s="13" t="n"/>
      <c r="B1061" s="9" t="n"/>
      <c r="C1061" s="9" t="n"/>
      <c r="D1061" s="11" t="n"/>
      <c r="E1061" s="10" t="n"/>
      <c r="F1061" s="9" t="n"/>
      <c r="G1061" s="9" t="n"/>
    </row>
    <row r="1062">
      <c r="A1062" s="13" t="n"/>
      <c r="B1062" s="9" t="n"/>
      <c r="C1062" s="9" t="n"/>
      <c r="D1062" s="11" t="n"/>
      <c r="E1062" s="10" t="n"/>
      <c r="F1062" s="9" t="n"/>
      <c r="G1062" s="9" t="n"/>
    </row>
    <row r="1063">
      <c r="A1063" s="13" t="n"/>
      <c r="B1063" s="9" t="n"/>
      <c r="C1063" s="9" t="n"/>
      <c r="D1063" s="11" t="n"/>
      <c r="E1063" s="10" t="n"/>
      <c r="F1063" s="9" t="n"/>
      <c r="G1063" s="9" t="n"/>
    </row>
    <row r="1064">
      <c r="A1064" s="13" t="n"/>
      <c r="B1064" s="9" t="n"/>
      <c r="C1064" s="9" t="n"/>
      <c r="D1064" s="11" t="n"/>
      <c r="E1064" s="10" t="n"/>
      <c r="F1064" s="9" t="n"/>
      <c r="G1064" s="9" t="n"/>
    </row>
    <row r="1065">
      <c r="A1065" s="13" t="n"/>
      <c r="B1065" s="9" t="n"/>
      <c r="C1065" s="9" t="n"/>
      <c r="D1065" s="11" t="n"/>
      <c r="E1065" s="10" t="n"/>
      <c r="F1065" s="9" t="n"/>
      <c r="G1065" s="9" t="n"/>
    </row>
    <row r="1066">
      <c r="A1066" s="13" t="n"/>
      <c r="B1066" s="9" t="n"/>
      <c r="C1066" s="9" t="n"/>
      <c r="D1066" s="11" t="n"/>
      <c r="E1066" s="10" t="n"/>
      <c r="F1066" s="9" t="n"/>
      <c r="G1066" s="9" t="n"/>
    </row>
    <row r="1067">
      <c r="A1067" s="13" t="n"/>
      <c r="B1067" s="9" t="n"/>
      <c r="C1067" s="9" t="n"/>
      <c r="D1067" s="11" t="n"/>
      <c r="E1067" s="10" t="n"/>
      <c r="F1067" s="9" t="n"/>
      <c r="G1067" s="9" t="n"/>
    </row>
    <row r="1068">
      <c r="A1068" s="13" t="n"/>
      <c r="B1068" s="9" t="n"/>
      <c r="C1068" s="9" t="n"/>
      <c r="D1068" s="11" t="n"/>
      <c r="E1068" s="10" t="n"/>
      <c r="F1068" s="9" t="n"/>
      <c r="G1068" s="9" t="n"/>
    </row>
    <row r="1069">
      <c r="A1069" s="13" t="n"/>
      <c r="B1069" s="9" t="n"/>
      <c r="C1069" s="9" t="n"/>
      <c r="D1069" s="11" t="n"/>
      <c r="E1069" s="10" t="n"/>
      <c r="F1069" s="9" t="n"/>
      <c r="G1069" s="9" t="n"/>
    </row>
    <row r="1070">
      <c r="A1070" s="13" t="n"/>
      <c r="B1070" s="9" t="n"/>
      <c r="C1070" s="9" t="n"/>
      <c r="D1070" s="11" t="n"/>
      <c r="E1070" s="10" t="n"/>
      <c r="F1070" s="9" t="n"/>
      <c r="G1070" s="9" t="n"/>
    </row>
    <row r="1071">
      <c r="A1071" s="13" t="n"/>
      <c r="B1071" s="9" t="n"/>
      <c r="C1071" s="9" t="n"/>
      <c r="D1071" s="11" t="n"/>
      <c r="E1071" s="10" t="n"/>
      <c r="F1071" s="9" t="n"/>
      <c r="G1071" s="9" t="n"/>
    </row>
    <row r="1072">
      <c r="A1072" s="13" t="n"/>
      <c r="B1072" s="9" t="n"/>
      <c r="C1072" s="9" t="n"/>
      <c r="D1072" s="11" t="n"/>
      <c r="E1072" s="10" t="n"/>
      <c r="F1072" s="9" t="n"/>
      <c r="G1072" s="9" t="n"/>
    </row>
    <row r="1073">
      <c r="A1073" s="13" t="n"/>
      <c r="B1073" s="9" t="n"/>
      <c r="C1073" s="9" t="n"/>
      <c r="D1073" s="11" t="n"/>
      <c r="E1073" s="10" t="n"/>
      <c r="F1073" s="9" t="n"/>
      <c r="G1073" s="9" t="n"/>
    </row>
    <row r="1074">
      <c r="A1074" s="13" t="n"/>
      <c r="B1074" s="9" t="n"/>
      <c r="C1074" s="9" t="n"/>
      <c r="D1074" s="11" t="n"/>
      <c r="E1074" s="10" t="n"/>
      <c r="F1074" s="9" t="n"/>
      <c r="G1074" s="9" t="n"/>
    </row>
    <row r="1075">
      <c r="A1075" s="13" t="n"/>
      <c r="B1075" s="9" t="n"/>
      <c r="C1075" s="9" t="n"/>
      <c r="D1075" s="11" t="n"/>
      <c r="E1075" s="10" t="n"/>
      <c r="F1075" s="9" t="n"/>
      <c r="G1075" s="9" t="n"/>
    </row>
    <row r="1076">
      <c r="A1076" s="13" t="n"/>
      <c r="B1076" s="9" t="n"/>
      <c r="C1076" s="9" t="n"/>
      <c r="D1076" s="11" t="n"/>
      <c r="E1076" s="10" t="n"/>
      <c r="F1076" s="9" t="n"/>
      <c r="G1076" s="9" t="n"/>
    </row>
    <row r="1077">
      <c r="A1077" s="13" t="n"/>
      <c r="B1077" s="9" t="n"/>
      <c r="C1077" s="9" t="n"/>
      <c r="D1077" s="11" t="n"/>
      <c r="E1077" s="10" t="n"/>
      <c r="F1077" s="9" t="n"/>
      <c r="G1077" s="9" t="n"/>
    </row>
    <row r="1078">
      <c r="A1078" s="13" t="n"/>
      <c r="B1078" s="9" t="n"/>
      <c r="C1078" s="9" t="n"/>
      <c r="D1078" s="11" t="n"/>
      <c r="E1078" s="10" t="n"/>
      <c r="F1078" s="9" t="n"/>
      <c r="G1078" s="9" t="n"/>
    </row>
    <row r="1079">
      <c r="A1079" s="13" t="n"/>
      <c r="B1079" s="9" t="n"/>
      <c r="C1079" s="9" t="n"/>
      <c r="D1079" s="11" t="n"/>
      <c r="E1079" s="10" t="n"/>
      <c r="F1079" s="9" t="n"/>
      <c r="G1079" s="9" t="n"/>
    </row>
    <row r="1080">
      <c r="A1080" s="13" t="n"/>
      <c r="B1080" s="9" t="n"/>
      <c r="C1080" s="9" t="n"/>
      <c r="D1080" s="11" t="n"/>
      <c r="E1080" s="10" t="n"/>
      <c r="F1080" s="9" t="n"/>
      <c r="G1080" s="9" t="n"/>
    </row>
    <row r="1081">
      <c r="A1081" s="13" t="n"/>
      <c r="B1081" s="9" t="n"/>
      <c r="C1081" s="9" t="n"/>
      <c r="D1081" s="11" t="n"/>
      <c r="E1081" s="10" t="n"/>
      <c r="F1081" s="9" t="n"/>
      <c r="G1081" s="9" t="n"/>
    </row>
    <row r="1082">
      <c r="A1082" s="13" t="n"/>
      <c r="B1082" s="9" t="n"/>
      <c r="C1082" s="9" t="n"/>
      <c r="D1082" s="11" t="n"/>
      <c r="E1082" s="10" t="n"/>
      <c r="F1082" s="9" t="n"/>
      <c r="G1082" s="9" t="n"/>
    </row>
    <row r="1083">
      <c r="A1083" s="13" t="n"/>
      <c r="B1083" s="9" t="n"/>
      <c r="C1083" s="9" t="n"/>
      <c r="D1083" s="11" t="n"/>
      <c r="E1083" s="10" t="n"/>
      <c r="F1083" s="9" t="n"/>
      <c r="G1083" s="9" t="n"/>
    </row>
    <row r="1084">
      <c r="A1084" s="13" t="n"/>
      <c r="B1084" s="9" t="n"/>
      <c r="C1084" s="9" t="n"/>
      <c r="D1084" s="11" t="n"/>
      <c r="E1084" s="10" t="n"/>
      <c r="F1084" s="9" t="n"/>
      <c r="G1084" s="9" t="n"/>
    </row>
    <row r="1085">
      <c r="A1085" s="13" t="n"/>
      <c r="B1085" s="9" t="n"/>
      <c r="C1085" s="9" t="n"/>
      <c r="D1085" s="11" t="n"/>
      <c r="E1085" s="10" t="n"/>
      <c r="F1085" s="9" t="n"/>
      <c r="G1085" s="9" t="n"/>
    </row>
    <row r="1086">
      <c r="A1086" s="13" t="n"/>
      <c r="B1086" s="9" t="n"/>
      <c r="C1086" s="9" t="n"/>
      <c r="D1086" s="11" t="n"/>
      <c r="E1086" s="10" t="n"/>
      <c r="F1086" s="9" t="n"/>
      <c r="G1086" s="9" t="n"/>
    </row>
    <row r="1087">
      <c r="A1087" s="13" t="n"/>
      <c r="B1087" s="9" t="n"/>
      <c r="C1087" s="9" t="n"/>
      <c r="D1087" s="11" t="n"/>
      <c r="E1087" s="10" t="n"/>
      <c r="F1087" s="9" t="n"/>
      <c r="G1087" s="9" t="n"/>
    </row>
    <row r="1088">
      <c r="A1088" s="13" t="n"/>
      <c r="B1088" s="9" t="n"/>
      <c r="C1088" s="9" t="n"/>
      <c r="D1088" s="11" t="n"/>
      <c r="E1088" s="10" t="n"/>
      <c r="F1088" s="9" t="n"/>
      <c r="G1088" s="9" t="n"/>
    </row>
    <row r="1089">
      <c r="A1089" s="13" t="n"/>
      <c r="B1089" s="9" t="n"/>
      <c r="C1089" s="9" t="n"/>
      <c r="D1089" s="11" t="n"/>
      <c r="E1089" s="10" t="n"/>
      <c r="F1089" s="9" t="n"/>
      <c r="G1089" s="9" t="n"/>
    </row>
    <row r="1090">
      <c r="A1090" s="13" t="n"/>
      <c r="B1090" s="9" t="n"/>
      <c r="C1090" s="9" t="n"/>
      <c r="D1090" s="11" t="n"/>
      <c r="E1090" s="10" t="n"/>
      <c r="F1090" s="9" t="n"/>
      <c r="G1090" s="9" t="n"/>
    </row>
    <row r="1091">
      <c r="A1091" s="13" t="n"/>
      <c r="B1091" s="9" t="n"/>
      <c r="C1091" s="9" t="n"/>
      <c r="D1091" s="11" t="n"/>
      <c r="E1091" s="10" t="n"/>
      <c r="F1091" s="9" t="n"/>
      <c r="G1091" s="9" t="n"/>
    </row>
    <row r="1092">
      <c r="A1092" s="13" t="n"/>
      <c r="B1092" s="9" t="n"/>
      <c r="C1092" s="9" t="n"/>
      <c r="D1092" s="11" t="n"/>
      <c r="E1092" s="10" t="n"/>
      <c r="F1092" s="9" t="n"/>
      <c r="G1092" s="9" t="n"/>
    </row>
    <row r="1093">
      <c r="A1093" s="13" t="n"/>
      <c r="B1093" s="9" t="n"/>
      <c r="C1093" s="9" t="n"/>
      <c r="D1093" s="11" t="n"/>
      <c r="E1093" s="10" t="n"/>
      <c r="F1093" s="9" t="n"/>
      <c r="G1093" s="9" t="n"/>
    </row>
    <row r="1094">
      <c r="A1094" s="13" t="n"/>
      <c r="B1094" s="9" t="n"/>
      <c r="C1094" s="9" t="n"/>
      <c r="D1094" s="11" t="n"/>
      <c r="E1094" s="10" t="n"/>
      <c r="F1094" s="9" t="n"/>
      <c r="G1094" s="9" t="n"/>
    </row>
    <row r="1095">
      <c r="A1095" s="13" t="n"/>
      <c r="B1095" s="9" t="n"/>
      <c r="C1095" s="9" t="n"/>
      <c r="D1095" s="11" t="n"/>
      <c r="E1095" s="10" t="n"/>
      <c r="F1095" s="9" t="n"/>
      <c r="G1095" s="9" t="n"/>
    </row>
    <row r="1096">
      <c r="A1096" s="13" t="n"/>
      <c r="B1096" s="9" t="n"/>
      <c r="C1096" s="9" t="n"/>
      <c r="D1096" s="11" t="n"/>
      <c r="E1096" s="10" t="n"/>
      <c r="F1096" s="9" t="n"/>
      <c r="G1096" s="9" t="n"/>
    </row>
    <row r="1097">
      <c r="A1097" s="13" t="n"/>
      <c r="B1097" s="9" t="n"/>
      <c r="C1097" s="9" t="n"/>
      <c r="D1097" s="11" t="n"/>
      <c r="E1097" s="10" t="n"/>
      <c r="F1097" s="9" t="n"/>
      <c r="G1097" s="9" t="n"/>
    </row>
    <row r="1098">
      <c r="A1098" s="13" t="n"/>
      <c r="B1098" s="9" t="n"/>
      <c r="C1098" s="9" t="n"/>
      <c r="D1098" s="11" t="n"/>
      <c r="E1098" s="10" t="n"/>
      <c r="F1098" s="9" t="n"/>
      <c r="G1098" s="9" t="n"/>
    </row>
    <row r="1099">
      <c r="A1099" s="13" t="n"/>
      <c r="B1099" s="9" t="n"/>
      <c r="C1099" s="9" t="n"/>
      <c r="D1099" s="11" t="n"/>
      <c r="E1099" s="10" t="n"/>
      <c r="F1099" s="9" t="n"/>
      <c r="G1099" s="9" t="n"/>
    </row>
    <row r="1100">
      <c r="A1100" s="13" t="n"/>
      <c r="B1100" s="9" t="n"/>
      <c r="C1100" s="9" t="n"/>
      <c r="D1100" s="11" t="n"/>
      <c r="E1100" s="10" t="n"/>
      <c r="F1100" s="9" t="n"/>
      <c r="G1100" s="9" t="n"/>
    </row>
    <row r="1101">
      <c r="A1101" s="13" t="n"/>
      <c r="B1101" s="9" t="n"/>
      <c r="C1101" s="9" t="n"/>
      <c r="D1101" s="11" t="n"/>
      <c r="E1101" s="10" t="n"/>
      <c r="F1101" s="9" t="n"/>
      <c r="G1101" s="9" t="n"/>
    </row>
    <row r="1102">
      <c r="A1102" s="13" t="n"/>
      <c r="B1102" s="9" t="n"/>
      <c r="C1102" s="9" t="n"/>
      <c r="D1102" s="11" t="n"/>
      <c r="E1102" s="10" t="n"/>
      <c r="F1102" s="9" t="n"/>
      <c r="G1102" s="9" t="n"/>
    </row>
    <row r="1103">
      <c r="A1103" s="13" t="n"/>
      <c r="B1103" s="9" t="n"/>
      <c r="C1103" s="9" t="n"/>
      <c r="D1103" s="11" t="n"/>
      <c r="E1103" s="10" t="n"/>
      <c r="F1103" s="9" t="n"/>
      <c r="G1103" s="9" t="n"/>
    </row>
    <row r="1104">
      <c r="A1104" s="13" t="n"/>
      <c r="B1104" s="9" t="n"/>
      <c r="C1104" s="9" t="n"/>
      <c r="D1104" s="11" t="n"/>
      <c r="E1104" s="10" t="n"/>
      <c r="F1104" s="9" t="n"/>
      <c r="G1104" s="9" t="n"/>
    </row>
    <row r="1105">
      <c r="A1105" s="13" t="n"/>
      <c r="B1105" s="9" t="n"/>
      <c r="C1105" s="9" t="n"/>
      <c r="D1105" s="11" t="n"/>
      <c r="E1105" s="10" t="n"/>
      <c r="F1105" s="9" t="n"/>
      <c r="G1105" s="9" t="n"/>
    </row>
    <row r="1106">
      <c r="A1106" s="13" t="n"/>
      <c r="B1106" s="9" t="n"/>
      <c r="C1106" s="9" t="n"/>
      <c r="D1106" s="11" t="n"/>
      <c r="E1106" s="10" t="n"/>
      <c r="F1106" s="9" t="n"/>
      <c r="G1106" s="9" t="n"/>
    </row>
    <row r="1107">
      <c r="A1107" s="13" t="n"/>
      <c r="B1107" s="9" t="n"/>
      <c r="C1107" s="9" t="n"/>
      <c r="D1107" s="11" t="n"/>
      <c r="E1107" s="10" t="n"/>
      <c r="F1107" s="9" t="n"/>
      <c r="G1107" s="9" t="n"/>
    </row>
    <row r="1108">
      <c r="A1108" s="13" t="n"/>
      <c r="B1108" s="9" t="n"/>
      <c r="C1108" s="9" t="n"/>
      <c r="D1108" s="11" t="n"/>
      <c r="E1108" s="10" t="n"/>
      <c r="F1108" s="9" t="n"/>
      <c r="G1108" s="9" t="n"/>
    </row>
    <row r="1109">
      <c r="A1109" s="13" t="n"/>
      <c r="B1109" s="9" t="n"/>
      <c r="C1109" s="9" t="n"/>
      <c r="D1109" s="11" t="n"/>
      <c r="E1109" s="10" t="n"/>
      <c r="F1109" s="9" t="n"/>
      <c r="G1109" s="9" t="n"/>
    </row>
    <row r="1110">
      <c r="A1110" s="13" t="n"/>
      <c r="B1110" s="9" t="n"/>
      <c r="C1110" s="9" t="n"/>
      <c r="D1110" s="11" t="n"/>
      <c r="E1110" s="10" t="n"/>
      <c r="F1110" s="9" t="n"/>
      <c r="G1110" s="9" t="n"/>
    </row>
    <row r="1111">
      <c r="A1111" s="13" t="n"/>
      <c r="B1111" s="9" t="n"/>
      <c r="C1111" s="9" t="n"/>
      <c r="D1111" s="11" t="n"/>
      <c r="E1111" s="10" t="n"/>
      <c r="F1111" s="9" t="n"/>
      <c r="G1111" s="9" t="n"/>
    </row>
    <row r="1112">
      <c r="A1112" s="13" t="n"/>
      <c r="B1112" s="9" t="n"/>
      <c r="C1112" s="9" t="n"/>
      <c r="D1112" s="11" t="n"/>
      <c r="E1112" s="10" t="n"/>
      <c r="F1112" s="9" t="n"/>
      <c r="G1112" s="9" t="n"/>
    </row>
    <row r="1113">
      <c r="A1113" s="13" t="n"/>
      <c r="B1113" s="9" t="n"/>
      <c r="C1113" s="9" t="n"/>
      <c r="D1113" s="11" t="n"/>
      <c r="E1113" s="10" t="n"/>
      <c r="F1113" s="9" t="n"/>
      <c r="G1113" s="9" t="n"/>
    </row>
    <row r="1114">
      <c r="A1114" s="13" t="n"/>
      <c r="B1114" s="9" t="n"/>
      <c r="C1114" s="9" t="n"/>
      <c r="D1114" s="11" t="n"/>
      <c r="E1114" s="10" t="n"/>
      <c r="F1114" s="9" t="n"/>
      <c r="G1114" s="9" t="n"/>
    </row>
    <row r="1115">
      <c r="A1115" s="13" t="n"/>
      <c r="B1115" s="9" t="n"/>
      <c r="C1115" s="9" t="n"/>
      <c r="D1115" s="11" t="n"/>
      <c r="E1115" s="10" t="n"/>
      <c r="F1115" s="9" t="n"/>
      <c r="G1115" s="9" t="n"/>
    </row>
    <row r="1116">
      <c r="A1116" s="13" t="n"/>
      <c r="B1116" s="9" t="n"/>
      <c r="C1116" s="9" t="n"/>
      <c r="D1116" s="11" t="n"/>
      <c r="E1116" s="10" t="n"/>
      <c r="F1116" s="9" t="n"/>
      <c r="G1116" s="9" t="n"/>
    </row>
    <row r="1117">
      <c r="A1117" s="13" t="n"/>
      <c r="B1117" s="9" t="n"/>
      <c r="C1117" s="9" t="n"/>
      <c r="D1117" s="11" t="n"/>
      <c r="E1117" s="10" t="n"/>
      <c r="F1117" s="9" t="n"/>
      <c r="G1117" s="9" t="n"/>
    </row>
    <row r="1118">
      <c r="A1118" s="13" t="n"/>
      <c r="B1118" s="9" t="n"/>
      <c r="C1118" s="9" t="n"/>
      <c r="D1118" s="11" t="n"/>
      <c r="E1118" s="10" t="n"/>
      <c r="F1118" s="9" t="n"/>
      <c r="G1118" s="9" t="n"/>
    </row>
    <row r="1119">
      <c r="A1119" s="13" t="n"/>
      <c r="B1119" s="9" t="n"/>
      <c r="C1119" s="9" t="n"/>
      <c r="D1119" s="11" t="n"/>
      <c r="E1119" s="10" t="n"/>
      <c r="F1119" s="9" t="n"/>
      <c r="G1119" s="9" t="n"/>
    </row>
    <row r="1120">
      <c r="A1120" s="13" t="n"/>
      <c r="B1120" s="9" t="n"/>
      <c r="C1120" s="9" t="n"/>
      <c r="D1120" s="11" t="n"/>
      <c r="E1120" s="10" t="n"/>
      <c r="F1120" s="9" t="n"/>
      <c r="G1120" s="9" t="n"/>
    </row>
    <row r="1121">
      <c r="A1121" s="13" t="n"/>
      <c r="B1121" s="9" t="n"/>
      <c r="C1121" s="9" t="n"/>
      <c r="D1121" s="11" t="n"/>
      <c r="E1121" s="10" t="n"/>
      <c r="F1121" s="9" t="n"/>
      <c r="G1121" s="9" t="n"/>
    </row>
    <row r="1122">
      <c r="A1122" s="13" t="n"/>
      <c r="B1122" s="9" t="n"/>
      <c r="C1122" s="9" t="n"/>
      <c r="D1122" s="11" t="n"/>
      <c r="E1122" s="10" t="n"/>
      <c r="F1122" s="9" t="n"/>
      <c r="G1122" s="9" t="n"/>
    </row>
    <row r="1123">
      <c r="A1123" s="13" t="n"/>
      <c r="B1123" s="9" t="n"/>
      <c r="C1123" s="9" t="n"/>
      <c r="D1123" s="11" t="n"/>
      <c r="E1123" s="10" t="n"/>
      <c r="F1123" s="9" t="n"/>
      <c r="G1123" s="9" t="n"/>
    </row>
    <row r="1124">
      <c r="A1124" s="13" t="n"/>
      <c r="B1124" s="9" t="n"/>
      <c r="C1124" s="9" t="n"/>
      <c r="D1124" s="11" t="n"/>
      <c r="E1124" s="10" t="n"/>
      <c r="F1124" s="9" t="n"/>
      <c r="G1124" s="9" t="n"/>
    </row>
    <row r="1125">
      <c r="A1125" s="13" t="n"/>
      <c r="B1125" s="9" t="n"/>
      <c r="C1125" s="9" t="n"/>
      <c r="D1125" s="11" t="n"/>
      <c r="E1125" s="10" t="n"/>
      <c r="F1125" s="9" t="n"/>
      <c r="G1125" s="9" t="n"/>
    </row>
    <row r="1126">
      <c r="A1126" s="13" t="n"/>
      <c r="B1126" s="9" t="n"/>
      <c r="C1126" s="9" t="n"/>
      <c r="D1126" s="11" t="n"/>
      <c r="E1126" s="10" t="n"/>
      <c r="F1126" s="9" t="n"/>
      <c r="G1126" s="9" t="n"/>
    </row>
    <row r="1127">
      <c r="A1127" s="13" t="n"/>
      <c r="B1127" s="9" t="n"/>
      <c r="C1127" s="9" t="n"/>
      <c r="D1127" s="11" t="n"/>
      <c r="E1127" s="10" t="n"/>
      <c r="F1127" s="9" t="n"/>
      <c r="G1127" s="9" t="n"/>
    </row>
    <row r="1128">
      <c r="A1128" s="13" t="n"/>
      <c r="B1128" s="9" t="n"/>
      <c r="C1128" s="9" t="n"/>
      <c r="D1128" s="11" t="n"/>
      <c r="E1128" s="10" t="n"/>
      <c r="F1128" s="9" t="n"/>
      <c r="G1128" s="9" t="n"/>
    </row>
    <row r="1129">
      <c r="A1129" s="13" t="n"/>
      <c r="B1129" s="9" t="n"/>
      <c r="C1129" s="9" t="n"/>
      <c r="D1129" s="11" t="n"/>
      <c r="E1129" s="10" t="n"/>
      <c r="F1129" s="9" t="n"/>
      <c r="G1129" s="9" t="n"/>
    </row>
    <row r="1130">
      <c r="A1130" s="13" t="n"/>
      <c r="B1130" s="9" t="n"/>
      <c r="C1130" s="9" t="n"/>
      <c r="D1130" s="11" t="n"/>
      <c r="E1130" s="10" t="n"/>
      <c r="F1130" s="9" t="n"/>
      <c r="G1130" s="9" t="n"/>
    </row>
    <row r="1131">
      <c r="A1131" s="13" t="n"/>
      <c r="B1131" s="9" t="n"/>
      <c r="C1131" s="9" t="n"/>
      <c r="D1131" s="11" t="n"/>
      <c r="E1131" s="10" t="n"/>
      <c r="F1131" s="9" t="n"/>
      <c r="G1131" s="9" t="n"/>
    </row>
    <row r="1132">
      <c r="A1132" s="13" t="n"/>
      <c r="B1132" s="9" t="n"/>
      <c r="C1132" s="9" t="n"/>
      <c r="D1132" s="11" t="n"/>
      <c r="E1132" s="10" t="n"/>
      <c r="F1132" s="9" t="n"/>
      <c r="G1132" s="9" t="n"/>
    </row>
    <row r="1133">
      <c r="A1133" s="13" t="n"/>
      <c r="B1133" s="9" t="n"/>
      <c r="C1133" s="9" t="n"/>
      <c r="D1133" s="11" t="n"/>
      <c r="E1133" s="10" t="n"/>
      <c r="F1133" s="9" t="n"/>
      <c r="G1133" s="9" t="n"/>
    </row>
    <row r="1134">
      <c r="A1134" s="13" t="n"/>
      <c r="B1134" s="9" t="n"/>
      <c r="C1134" s="9" t="n"/>
      <c r="D1134" s="11" t="n"/>
      <c r="E1134" s="10" t="n"/>
      <c r="F1134" s="9" t="n"/>
      <c r="G1134" s="9" t="n"/>
    </row>
    <row r="1135">
      <c r="A1135" s="13" t="n"/>
      <c r="B1135" s="9" t="n"/>
      <c r="C1135" s="9" t="n"/>
      <c r="D1135" s="11" t="n"/>
      <c r="E1135" s="10" t="n"/>
      <c r="F1135" s="9" t="n"/>
      <c r="G1135" s="9" t="n"/>
    </row>
    <row r="1136">
      <c r="A1136" s="13" t="n"/>
      <c r="B1136" s="9" t="n"/>
      <c r="C1136" s="9" t="n"/>
      <c r="D1136" s="11" t="n"/>
      <c r="E1136" s="10" t="n"/>
      <c r="F1136" s="9" t="n"/>
      <c r="G1136" s="9" t="n"/>
    </row>
    <row r="1137">
      <c r="A1137" s="13" t="n"/>
      <c r="B1137" s="9" t="n"/>
      <c r="C1137" s="9" t="n"/>
      <c r="D1137" s="11" t="n"/>
      <c r="E1137" s="10" t="n"/>
      <c r="F1137" s="9" t="n"/>
      <c r="G1137" s="9" t="n"/>
    </row>
    <row r="1138">
      <c r="A1138" s="13" t="n"/>
      <c r="B1138" s="9" t="n"/>
      <c r="C1138" s="9" t="n"/>
      <c r="D1138" s="11" t="n"/>
      <c r="E1138" s="10" t="n"/>
      <c r="F1138" s="9" t="n"/>
      <c r="G1138" s="9" t="n"/>
    </row>
    <row r="1139">
      <c r="A1139" s="13" t="n"/>
      <c r="B1139" s="9" t="n"/>
      <c r="C1139" s="9" t="n"/>
      <c r="D1139" s="11" t="n"/>
      <c r="E1139" s="10" t="n"/>
      <c r="F1139" s="9" t="n"/>
      <c r="G1139" s="9" t="n"/>
    </row>
    <row r="1140">
      <c r="A1140" s="13" t="n"/>
      <c r="B1140" s="9" t="n"/>
      <c r="C1140" s="9" t="n"/>
      <c r="D1140" s="11" t="n"/>
      <c r="E1140" s="10" t="n"/>
      <c r="F1140" s="9" t="n"/>
      <c r="G1140" s="9" t="n"/>
    </row>
    <row r="1141">
      <c r="A1141" s="13" t="n"/>
      <c r="B1141" s="9" t="n"/>
      <c r="C1141" s="9" t="n"/>
      <c r="D1141" s="11" t="n"/>
      <c r="E1141" s="10" t="n"/>
      <c r="F1141" s="9" t="n"/>
      <c r="G1141" s="9" t="n"/>
    </row>
    <row r="1142">
      <c r="A1142" s="13" t="n"/>
      <c r="B1142" s="9" t="n"/>
      <c r="C1142" s="9" t="n"/>
      <c r="D1142" s="11" t="n"/>
      <c r="E1142" s="10" t="n"/>
      <c r="F1142" s="9" t="n"/>
      <c r="G1142" s="9" t="n"/>
    </row>
    <row r="1143">
      <c r="A1143" s="13" t="n"/>
      <c r="B1143" s="9" t="n"/>
      <c r="C1143" s="9" t="n"/>
      <c r="D1143" s="11" t="n"/>
      <c r="E1143" s="10" t="n"/>
      <c r="F1143" s="9" t="n"/>
      <c r="G1143" s="9" t="n"/>
    </row>
    <row r="1144">
      <c r="A1144" s="13" t="n"/>
      <c r="B1144" s="9" t="n"/>
      <c r="C1144" s="9" t="n"/>
      <c r="D1144" s="11" t="n"/>
      <c r="E1144" s="10" t="n"/>
      <c r="F1144" s="9" t="n"/>
      <c r="G1144" s="9" t="n"/>
    </row>
    <row r="1145">
      <c r="A1145" s="13" t="n"/>
      <c r="B1145" s="9" t="n"/>
      <c r="C1145" s="9" t="n"/>
      <c r="D1145" s="11" t="n"/>
      <c r="E1145" s="10" t="n"/>
      <c r="F1145" s="9" t="n"/>
      <c r="G1145" s="9" t="n"/>
    </row>
    <row r="1146">
      <c r="A1146" s="13" t="n"/>
      <c r="B1146" s="9" t="n"/>
      <c r="C1146" s="9" t="n"/>
      <c r="D1146" s="11" t="n"/>
      <c r="E1146" s="10" t="n"/>
      <c r="F1146" s="9" t="n"/>
      <c r="G1146" s="9" t="n"/>
    </row>
    <row r="1147">
      <c r="A1147" s="13" t="n"/>
      <c r="B1147" s="9" t="n"/>
      <c r="C1147" s="9" t="n"/>
      <c r="D1147" s="11" t="n"/>
      <c r="E1147" s="10" t="n"/>
      <c r="F1147" s="9" t="n"/>
      <c r="G1147" s="9" t="n"/>
    </row>
    <row r="1148">
      <c r="A1148" s="13" t="n"/>
      <c r="B1148" s="9" t="n"/>
      <c r="C1148" s="9" t="n"/>
      <c r="D1148" s="11" t="n"/>
      <c r="E1148" s="10" t="n"/>
      <c r="F1148" s="9" t="n"/>
      <c r="G1148" s="9" t="n"/>
    </row>
    <row r="1149">
      <c r="A1149" s="13" t="n"/>
      <c r="B1149" s="9" t="n"/>
      <c r="C1149" s="9" t="n"/>
      <c r="D1149" s="11" t="n"/>
      <c r="E1149" s="10" t="n"/>
      <c r="F1149" s="9" t="n"/>
      <c r="G1149" s="9" t="n"/>
    </row>
    <row r="1150">
      <c r="A1150" s="13" t="n"/>
      <c r="B1150" s="9" t="n"/>
      <c r="C1150" s="9" t="n"/>
      <c r="D1150" s="11" t="n"/>
      <c r="E1150" s="10" t="n"/>
      <c r="F1150" s="9" t="n"/>
      <c r="G1150" s="9" t="n"/>
    </row>
    <row r="1151">
      <c r="A1151" s="13" t="n"/>
      <c r="B1151" s="9" t="n"/>
      <c r="C1151" s="9" t="n"/>
      <c r="D1151" s="11" t="n"/>
      <c r="E1151" s="10" t="n"/>
      <c r="F1151" s="9" t="n"/>
      <c r="G1151" s="9" t="n"/>
    </row>
    <row r="1152">
      <c r="A1152" s="13" t="n"/>
      <c r="B1152" s="9" t="n"/>
      <c r="C1152" s="9" t="n"/>
      <c r="D1152" s="11" t="n"/>
      <c r="E1152" s="10" t="n"/>
      <c r="F1152" s="9" t="n"/>
      <c r="G1152" s="9" t="n"/>
    </row>
    <row r="1153">
      <c r="A1153" s="13" t="n"/>
      <c r="B1153" s="9" t="n"/>
      <c r="C1153" s="9" t="n"/>
      <c r="D1153" s="11" t="n"/>
      <c r="E1153" s="10" t="n"/>
      <c r="F1153" s="9" t="n"/>
      <c r="G1153" s="9" t="n"/>
    </row>
    <row r="1154">
      <c r="A1154" s="13" t="n"/>
      <c r="B1154" s="9" t="n"/>
      <c r="C1154" s="9" t="n"/>
      <c r="D1154" s="11" t="n"/>
      <c r="E1154" s="10" t="n"/>
      <c r="F1154" s="9" t="n"/>
      <c r="G1154" s="9" t="n"/>
    </row>
    <row r="1155">
      <c r="A1155" s="13" t="n"/>
      <c r="B1155" s="9" t="n"/>
      <c r="C1155" s="9" t="n"/>
      <c r="D1155" s="11" t="n"/>
      <c r="E1155" s="10" t="n"/>
      <c r="F1155" s="9" t="n"/>
      <c r="G1155" s="9" t="n"/>
    </row>
    <row r="1156">
      <c r="A1156" s="13" t="n"/>
      <c r="B1156" s="9" t="n"/>
      <c r="C1156" s="9" t="n"/>
      <c r="D1156" s="11" t="n"/>
      <c r="E1156" s="10" t="n"/>
      <c r="F1156" s="9" t="n"/>
      <c r="G1156" s="9" t="n"/>
    </row>
    <row r="1157">
      <c r="A1157" s="13" t="n"/>
      <c r="B1157" s="9" t="n"/>
      <c r="C1157" s="9" t="n"/>
      <c r="D1157" s="11" t="n"/>
      <c r="E1157" s="10" t="n"/>
      <c r="F1157" s="9" t="n"/>
      <c r="G1157" s="9" t="n"/>
    </row>
    <row r="1158">
      <c r="A1158" s="13" t="n"/>
      <c r="B1158" s="9" t="n"/>
      <c r="C1158" s="9" t="n"/>
      <c r="D1158" s="11" t="n"/>
      <c r="E1158" s="10" t="n"/>
      <c r="F1158" s="9" t="n"/>
      <c r="G1158" s="9" t="n"/>
    </row>
    <row r="1159">
      <c r="A1159" s="13" t="n"/>
      <c r="B1159" s="9" t="n"/>
      <c r="C1159" s="9" t="n"/>
      <c r="D1159" s="11" t="n"/>
      <c r="E1159" s="10" t="n"/>
      <c r="F1159" s="9" t="n"/>
      <c r="G1159" s="9" t="n"/>
    </row>
    <row r="1160">
      <c r="A1160" s="13" t="n"/>
      <c r="B1160" s="9" t="n"/>
      <c r="C1160" s="9" t="n"/>
      <c r="D1160" s="11" t="n"/>
      <c r="E1160" s="10" t="n"/>
      <c r="F1160" s="9" t="n"/>
      <c r="G1160" s="9" t="n"/>
    </row>
    <row r="1161">
      <c r="A1161" s="13" t="n"/>
      <c r="B1161" s="9" t="n"/>
      <c r="C1161" s="9" t="n"/>
      <c r="D1161" s="11" t="n"/>
      <c r="E1161" s="10" t="n"/>
      <c r="F1161" s="9" t="n"/>
      <c r="G1161" s="9" t="n"/>
    </row>
    <row r="1162">
      <c r="A1162" s="13" t="n"/>
      <c r="B1162" s="9" t="n"/>
      <c r="C1162" s="9" t="n"/>
      <c r="D1162" s="11" t="n"/>
      <c r="E1162" s="10" t="n"/>
      <c r="F1162" s="9" t="n"/>
      <c r="G1162" s="9" t="n"/>
    </row>
    <row r="1163">
      <c r="A1163" s="13" t="n"/>
      <c r="B1163" s="9" t="n"/>
      <c r="C1163" s="9" t="n"/>
      <c r="D1163" s="11" t="n"/>
      <c r="E1163" s="10" t="n"/>
      <c r="F1163" s="9" t="n"/>
      <c r="G1163" s="9" t="n"/>
    </row>
    <row r="1164">
      <c r="A1164" s="13" t="n"/>
      <c r="B1164" s="9" t="n"/>
      <c r="C1164" s="9" t="n"/>
      <c r="D1164" s="11" t="n"/>
      <c r="E1164" s="10" t="n"/>
      <c r="F1164" s="9" t="n"/>
      <c r="G1164" s="9" t="n"/>
    </row>
    <row r="1165">
      <c r="A1165" s="13" t="n"/>
      <c r="B1165" s="9" t="n"/>
      <c r="C1165" s="9" t="n"/>
      <c r="D1165" s="11" t="n"/>
      <c r="E1165" s="10" t="n"/>
      <c r="F1165" s="9" t="n"/>
      <c r="G1165" s="9" t="n"/>
    </row>
    <row r="1166">
      <c r="A1166" s="13" t="n"/>
      <c r="B1166" s="9" t="n"/>
      <c r="C1166" s="9" t="n"/>
      <c r="D1166" s="11" t="n"/>
      <c r="E1166" s="10" t="n"/>
      <c r="F1166" s="9" t="n"/>
      <c r="G1166" s="9" t="n"/>
    </row>
    <row r="1167">
      <c r="A1167" s="13" t="n"/>
      <c r="B1167" s="9" t="n"/>
      <c r="C1167" s="9" t="n"/>
      <c r="D1167" s="11" t="n"/>
      <c r="E1167" s="10" t="n"/>
      <c r="F1167" s="9" t="n"/>
      <c r="G1167" s="9" t="n"/>
    </row>
    <row r="1168">
      <c r="A1168" s="13" t="n"/>
      <c r="B1168" s="9" t="n"/>
      <c r="C1168" s="9" t="n"/>
      <c r="D1168" s="11" t="n"/>
      <c r="E1168" s="10" t="n"/>
      <c r="F1168" s="9" t="n"/>
      <c r="G1168" s="9" t="n"/>
    </row>
    <row r="1169">
      <c r="A1169" s="13" t="n"/>
      <c r="B1169" s="9" t="n"/>
      <c r="C1169" s="9" t="n"/>
      <c r="D1169" s="11" t="n"/>
      <c r="E1169" s="10" t="n"/>
      <c r="F1169" s="9" t="n"/>
      <c r="G1169" s="9" t="n"/>
    </row>
    <row r="1170">
      <c r="A1170" s="13" t="n"/>
      <c r="B1170" s="9" t="n"/>
      <c r="C1170" s="9" t="n"/>
      <c r="D1170" s="11" t="n"/>
      <c r="E1170" s="10" t="n"/>
      <c r="F1170" s="9" t="n"/>
      <c r="G1170" s="9" t="n"/>
    </row>
    <row r="1171">
      <c r="A1171" s="13" t="n"/>
      <c r="B1171" s="9" t="n"/>
      <c r="C1171" s="9" t="n"/>
      <c r="D1171" s="11" t="n"/>
      <c r="E1171" s="10" t="n"/>
      <c r="F1171" s="9" t="n"/>
      <c r="G1171" s="9" t="n"/>
    </row>
    <row r="1172">
      <c r="A1172" s="13" t="n"/>
      <c r="B1172" s="9" t="n"/>
      <c r="C1172" s="9" t="n"/>
      <c r="D1172" s="11" t="n"/>
      <c r="E1172" s="10" t="n"/>
      <c r="F1172" s="9" t="n"/>
      <c r="G1172" s="9" t="n"/>
    </row>
    <row r="1173">
      <c r="A1173" s="13" t="n"/>
      <c r="B1173" s="9" t="n"/>
      <c r="C1173" s="9" t="n"/>
      <c r="D1173" s="11" t="n"/>
      <c r="E1173" s="10" t="n"/>
      <c r="F1173" s="9" t="n"/>
      <c r="G1173" s="9" t="n"/>
    </row>
    <row r="1174">
      <c r="A1174" s="13" t="n"/>
      <c r="B1174" s="9" t="n"/>
      <c r="C1174" s="9" t="n"/>
      <c r="D1174" s="11" t="n"/>
      <c r="E1174" s="10" t="n"/>
      <c r="F1174" s="9" t="n"/>
      <c r="G1174" s="9" t="n"/>
    </row>
    <row r="1175">
      <c r="A1175" s="13" t="n"/>
      <c r="B1175" s="9" t="n"/>
      <c r="C1175" s="9" t="n"/>
      <c r="D1175" s="11" t="n"/>
      <c r="E1175" s="10" t="n"/>
      <c r="F1175" s="9" t="n"/>
      <c r="G1175" s="9" t="n"/>
    </row>
    <row r="1176">
      <c r="A1176" s="13" t="n"/>
      <c r="B1176" s="9" t="n"/>
      <c r="C1176" s="9" t="n"/>
      <c r="D1176" s="11" t="n"/>
      <c r="E1176" s="10" t="n"/>
      <c r="F1176" s="9" t="n"/>
      <c r="G1176" s="9" t="n"/>
    </row>
    <row r="1177">
      <c r="A1177" s="13" t="n"/>
      <c r="B1177" s="9" t="n"/>
      <c r="C1177" s="9" t="n"/>
      <c r="D1177" s="11" t="n"/>
      <c r="E1177" s="10" t="n"/>
      <c r="F1177" s="9" t="n"/>
      <c r="G1177" s="9" t="n"/>
    </row>
    <row r="1178">
      <c r="A1178" s="13" t="n"/>
      <c r="B1178" s="9" t="n"/>
      <c r="C1178" s="9" t="n"/>
      <c r="D1178" s="11" t="n"/>
      <c r="E1178" s="10" t="n"/>
      <c r="F1178" s="9" t="n"/>
      <c r="G1178" s="9" t="n"/>
    </row>
    <row r="1179">
      <c r="A1179" s="13" t="n"/>
      <c r="B1179" s="9" t="n"/>
      <c r="C1179" s="9" t="n"/>
      <c r="D1179" s="11" t="n"/>
      <c r="E1179" s="10" t="n"/>
      <c r="F1179" s="9" t="n"/>
      <c r="G1179" s="9" t="n"/>
    </row>
    <row r="1180">
      <c r="A1180" s="13" t="n"/>
      <c r="B1180" s="9" t="n"/>
      <c r="C1180" s="9" t="n"/>
      <c r="D1180" s="11" t="n"/>
      <c r="E1180" s="10" t="n"/>
      <c r="F1180" s="9" t="n"/>
      <c r="G1180" s="9" t="n"/>
    </row>
    <row r="1181">
      <c r="A1181" s="13" t="n"/>
      <c r="B1181" s="9" t="n"/>
      <c r="C1181" s="9" t="n"/>
      <c r="D1181" s="11" t="n"/>
      <c r="E1181" s="10" t="n"/>
      <c r="F1181" s="9" t="n"/>
      <c r="G1181" s="9" t="n"/>
    </row>
    <row r="1182">
      <c r="A1182" s="13" t="n"/>
      <c r="B1182" s="9" t="n"/>
      <c r="C1182" s="9" t="n"/>
      <c r="D1182" s="11" t="n"/>
      <c r="E1182" s="10" t="n"/>
      <c r="F1182" s="9" t="n"/>
      <c r="G1182" s="9" t="n"/>
    </row>
    <row r="1183">
      <c r="A1183" s="13" t="n"/>
      <c r="B1183" s="9" t="n"/>
      <c r="C1183" s="9" t="n"/>
      <c r="D1183" s="11" t="n"/>
      <c r="E1183" s="10" t="n"/>
      <c r="F1183" s="9" t="n"/>
      <c r="G1183" s="9" t="n"/>
    </row>
    <row r="1184">
      <c r="A1184" s="13" t="n"/>
      <c r="B1184" s="9" t="n"/>
      <c r="C1184" s="9" t="n"/>
      <c r="D1184" s="11" t="n"/>
      <c r="E1184" s="10" t="n"/>
      <c r="F1184" s="9" t="n"/>
      <c r="G1184" s="9" t="n"/>
    </row>
    <row r="1185">
      <c r="A1185" s="13" t="n"/>
      <c r="B1185" s="9" t="n"/>
      <c r="C1185" s="9" t="n"/>
      <c r="D1185" s="11" t="n"/>
      <c r="E1185" s="10" t="n"/>
      <c r="F1185" s="9" t="n"/>
      <c r="G1185" s="9" t="n"/>
    </row>
    <row r="1186">
      <c r="A1186" s="13" t="n"/>
      <c r="B1186" s="9" t="n"/>
      <c r="C1186" s="9" t="n"/>
      <c r="D1186" s="11" t="n"/>
      <c r="E1186" s="10" t="n"/>
      <c r="F1186" s="9" t="n"/>
      <c r="G1186" s="9" t="n"/>
    </row>
    <row r="1187">
      <c r="A1187" s="13" t="n"/>
      <c r="B1187" s="9" t="n"/>
      <c r="C1187" s="9" t="n"/>
      <c r="D1187" s="11" t="n"/>
      <c r="E1187" s="10" t="n"/>
      <c r="F1187" s="9" t="n"/>
      <c r="G1187" s="9" t="n"/>
    </row>
    <row r="1188">
      <c r="A1188" s="13" t="n"/>
      <c r="B1188" s="9" t="n"/>
      <c r="C1188" s="9" t="n"/>
      <c r="D1188" s="11" t="n"/>
      <c r="E1188" s="10" t="n"/>
      <c r="F1188" s="9" t="n"/>
      <c r="G1188" s="9" t="n"/>
    </row>
    <row r="1189">
      <c r="A1189" s="13" t="n"/>
      <c r="B1189" s="9" t="n"/>
      <c r="C1189" s="9" t="n"/>
      <c r="D1189" s="11" t="n"/>
      <c r="E1189" s="10" t="n"/>
      <c r="F1189" s="9" t="n"/>
      <c r="G1189" s="9" t="n"/>
    </row>
    <row r="1190">
      <c r="A1190" s="13" t="n"/>
      <c r="B1190" s="9" t="n"/>
      <c r="C1190" s="9" t="n"/>
      <c r="D1190" s="11" t="n"/>
      <c r="E1190" s="10" t="n"/>
      <c r="F1190" s="9" t="n"/>
      <c r="G1190" s="9" t="n"/>
    </row>
    <row r="1191">
      <c r="A1191" s="13" t="n"/>
      <c r="B1191" s="9" t="n"/>
      <c r="C1191" s="9" t="n"/>
      <c r="D1191" s="11" t="n"/>
      <c r="E1191" s="10" t="n"/>
      <c r="F1191" s="9" t="n"/>
      <c r="G1191" s="9" t="n"/>
    </row>
    <row r="1192">
      <c r="A1192" s="13" t="n"/>
      <c r="B1192" s="9" t="n"/>
      <c r="C1192" s="9" t="n"/>
      <c r="D1192" s="11" t="n"/>
      <c r="E1192" s="10" t="n"/>
      <c r="F1192" s="9" t="n"/>
      <c r="G1192" s="9" t="n"/>
    </row>
    <row r="1193">
      <c r="A1193" s="13" t="n"/>
      <c r="B1193" s="9" t="n"/>
      <c r="C1193" s="9" t="n"/>
      <c r="D1193" s="11" t="n"/>
      <c r="E1193" s="10" t="n"/>
      <c r="F1193" s="9" t="n"/>
      <c r="G1193" s="9" t="n"/>
    </row>
    <row r="1194">
      <c r="A1194" s="13" t="n"/>
      <c r="B1194" s="9" t="n"/>
      <c r="C1194" s="9" t="n"/>
      <c r="D1194" s="11" t="n"/>
      <c r="E1194" s="10" t="n"/>
      <c r="F1194" s="9" t="n"/>
      <c r="G1194" s="9" t="n"/>
    </row>
    <row r="1195">
      <c r="A1195" s="13" t="n"/>
      <c r="B1195" s="9" t="n"/>
      <c r="C1195" s="9" t="n"/>
      <c r="D1195" s="11" t="n"/>
      <c r="E1195" s="10" t="n"/>
      <c r="F1195" s="9" t="n"/>
      <c r="G1195" s="9" t="n"/>
    </row>
    <row r="1196">
      <c r="A1196" s="13" t="n"/>
      <c r="B1196" s="9" t="n"/>
      <c r="C1196" s="9" t="n"/>
      <c r="D1196" s="11" t="n"/>
      <c r="E1196" s="10" t="n"/>
      <c r="F1196" s="9" t="n"/>
      <c r="G1196" s="9" t="n"/>
    </row>
    <row r="1197">
      <c r="A1197" s="13" t="n"/>
      <c r="B1197" s="9" t="n"/>
      <c r="C1197" s="9" t="n"/>
      <c r="D1197" s="11" t="n"/>
      <c r="E1197" s="10" t="n"/>
      <c r="F1197" s="9" t="n"/>
      <c r="G1197" s="9" t="n"/>
    </row>
    <row r="1198">
      <c r="A1198" s="13" t="n"/>
      <c r="B1198" s="9" t="n"/>
      <c r="C1198" s="9" t="n"/>
      <c r="D1198" s="11" t="n"/>
      <c r="E1198" s="10" t="n"/>
      <c r="F1198" s="9" t="n"/>
      <c r="G1198" s="9" t="n"/>
    </row>
    <row r="1199">
      <c r="A1199" s="13" t="n"/>
      <c r="B1199" s="9" t="n"/>
      <c r="C1199" s="9" t="n"/>
      <c r="D1199" s="11" t="n"/>
      <c r="E1199" s="10" t="n"/>
      <c r="F1199" s="9" t="n"/>
      <c r="G1199" s="9" t="n"/>
    </row>
    <row r="1200">
      <c r="A1200" s="13" t="n"/>
      <c r="B1200" s="9" t="n"/>
      <c r="C1200" s="9" t="n"/>
      <c r="D1200" s="11" t="n"/>
      <c r="E1200" s="10" t="n"/>
      <c r="F1200" s="9" t="n"/>
      <c r="G1200" s="9" t="n"/>
    </row>
    <row r="1201">
      <c r="A1201" s="13" t="n"/>
      <c r="B1201" s="9" t="n"/>
      <c r="C1201" s="9" t="n"/>
      <c r="D1201" s="11" t="n"/>
      <c r="E1201" s="10" t="n"/>
      <c r="F1201" s="9" t="n"/>
      <c r="G1201" s="9" t="n"/>
    </row>
    <row r="1202">
      <c r="A1202" s="13" t="n"/>
      <c r="B1202" s="9" t="n"/>
      <c r="C1202" s="9" t="n"/>
      <c r="D1202" s="11" t="n"/>
      <c r="E1202" s="10" t="n"/>
      <c r="F1202" s="9" t="n"/>
      <c r="G1202" s="9" t="n"/>
    </row>
    <row r="1203">
      <c r="A1203" s="13" t="n"/>
      <c r="B1203" s="9" t="n"/>
      <c r="C1203" s="9" t="n"/>
      <c r="D1203" s="11" t="n"/>
      <c r="E1203" s="10" t="n"/>
      <c r="F1203" s="9" t="n"/>
      <c r="G1203" s="9" t="n"/>
    </row>
    <row r="1204">
      <c r="A1204" s="13" t="n"/>
      <c r="B1204" s="9" t="n"/>
      <c r="C1204" s="9" t="n"/>
      <c r="D1204" s="11" t="n"/>
      <c r="E1204" s="10" t="n"/>
      <c r="F1204" s="9" t="n"/>
      <c r="G1204" s="9" t="n"/>
    </row>
    <row r="1205">
      <c r="A1205" s="13" t="n"/>
      <c r="B1205" s="9" t="n"/>
      <c r="C1205" s="9" t="n"/>
      <c r="D1205" s="11" t="n"/>
      <c r="E1205" s="10" t="n"/>
      <c r="F1205" s="9" t="n"/>
      <c r="G1205" s="9" t="n"/>
    </row>
    <row r="1206">
      <c r="A1206" s="13" t="n"/>
      <c r="B1206" s="9" t="n"/>
      <c r="C1206" s="9" t="n"/>
      <c r="D1206" s="11" t="n"/>
      <c r="E1206" s="10" t="n"/>
      <c r="F1206" s="9" t="n"/>
      <c r="G1206" s="9" t="n"/>
    </row>
    <row r="1207">
      <c r="A1207" s="13" t="n"/>
      <c r="B1207" s="9" t="n"/>
      <c r="C1207" s="9" t="n"/>
      <c r="D1207" s="11" t="n"/>
      <c r="E1207" s="10" t="n"/>
      <c r="F1207" s="9" t="n"/>
      <c r="G1207" s="9" t="n"/>
    </row>
    <row r="1208">
      <c r="A1208" s="13" t="n"/>
      <c r="B1208" s="9" t="n"/>
      <c r="C1208" s="9" t="n"/>
      <c r="D1208" s="11" t="n"/>
      <c r="E1208" s="10" t="n"/>
      <c r="F1208" s="9" t="n"/>
      <c r="G1208" s="9" t="n"/>
    </row>
    <row r="1209">
      <c r="A1209" s="13" t="n"/>
      <c r="B1209" s="9" t="n"/>
      <c r="C1209" s="9" t="n"/>
      <c r="D1209" s="11" t="n"/>
      <c r="E1209" s="10" t="n"/>
      <c r="F1209" s="9" t="n"/>
      <c r="G1209" s="9" t="n"/>
    </row>
    <row r="1210">
      <c r="A1210" s="13" t="n"/>
      <c r="B1210" s="9" t="n"/>
      <c r="C1210" s="9" t="n"/>
      <c r="D1210" s="11" t="n"/>
      <c r="E1210" s="10" t="n"/>
      <c r="F1210" s="9" t="n"/>
      <c r="G1210" s="9" t="n"/>
    </row>
    <row r="1211">
      <c r="A1211" s="13" t="n"/>
      <c r="B1211" s="9" t="n"/>
      <c r="C1211" s="9" t="n"/>
      <c r="D1211" s="11" t="n"/>
      <c r="E1211" s="10" t="n"/>
      <c r="F1211" s="9" t="n"/>
      <c r="G1211" s="9" t="n"/>
    </row>
    <row r="1212">
      <c r="A1212" s="13" t="n"/>
      <c r="B1212" s="9" t="n"/>
      <c r="C1212" s="9" t="n"/>
      <c r="D1212" s="11" t="n"/>
      <c r="E1212" s="10" t="n"/>
      <c r="F1212" s="9" t="n"/>
      <c r="G1212" s="9" t="n"/>
    </row>
    <row r="1213">
      <c r="A1213" s="13" t="n"/>
      <c r="B1213" s="9" t="n"/>
      <c r="C1213" s="9" t="n"/>
      <c r="D1213" s="11" t="n"/>
      <c r="E1213" s="10" t="n"/>
      <c r="F1213" s="9" t="n"/>
      <c r="G1213" s="9" t="n"/>
    </row>
    <row r="1214">
      <c r="A1214" s="13" t="n"/>
      <c r="B1214" s="9" t="n"/>
      <c r="C1214" s="9" t="n"/>
      <c r="D1214" s="11" t="n"/>
      <c r="E1214" s="10" t="n"/>
      <c r="F1214" s="9" t="n"/>
      <c r="G1214" s="9" t="n"/>
    </row>
    <row r="1215">
      <c r="A1215" s="13" t="n"/>
      <c r="B1215" s="9" t="n"/>
      <c r="C1215" s="9" t="n"/>
      <c r="D1215" s="11" t="n"/>
      <c r="E1215" s="10" t="n"/>
      <c r="F1215" s="9" t="n"/>
      <c r="G1215" s="9" t="n"/>
    </row>
    <row r="1216">
      <c r="A1216" s="13" t="n"/>
      <c r="B1216" s="9" t="n"/>
      <c r="C1216" s="9" t="n"/>
      <c r="D1216" s="11" t="n"/>
      <c r="E1216" s="10" t="n"/>
      <c r="F1216" s="9" t="n"/>
      <c r="G1216" s="9" t="n"/>
    </row>
    <row r="1217">
      <c r="A1217" s="13" t="n"/>
      <c r="B1217" s="9" t="n"/>
      <c r="C1217" s="9" t="n"/>
      <c r="D1217" s="11" t="n"/>
      <c r="E1217" s="10" t="n"/>
      <c r="F1217" s="9" t="n"/>
      <c r="G1217" s="9" t="n"/>
    </row>
    <row r="1218">
      <c r="A1218" s="13" t="n"/>
      <c r="B1218" s="9" t="n"/>
      <c r="C1218" s="9" t="n"/>
      <c r="D1218" s="11" t="n"/>
      <c r="E1218" s="10" t="n"/>
      <c r="F1218" s="9" t="n"/>
      <c r="G1218" s="9" t="n"/>
    </row>
    <row r="1219">
      <c r="A1219" s="13" t="n"/>
      <c r="B1219" s="9" t="n"/>
      <c r="C1219" s="9" t="n"/>
      <c r="D1219" s="11" t="n"/>
      <c r="E1219" s="10" t="n"/>
      <c r="F1219" s="9" t="n"/>
      <c r="G1219" s="9" t="n"/>
    </row>
    <row r="1220">
      <c r="A1220" s="13" t="n"/>
      <c r="B1220" s="9" t="n"/>
      <c r="C1220" s="9" t="n"/>
      <c r="D1220" s="11" t="n"/>
      <c r="E1220" s="10" t="n"/>
      <c r="F1220" s="9" t="n"/>
      <c r="G1220" s="9" t="n"/>
    </row>
    <row r="1221">
      <c r="A1221" s="13" t="n"/>
      <c r="B1221" s="9" t="n"/>
      <c r="C1221" s="9" t="n"/>
      <c r="D1221" s="11" t="n"/>
      <c r="E1221" s="10" t="n"/>
      <c r="F1221" s="9" t="n"/>
      <c r="G1221" s="9" t="n"/>
    </row>
    <row r="1222">
      <c r="A1222" s="13" t="n"/>
      <c r="B1222" s="9" t="n"/>
      <c r="C1222" s="9" t="n"/>
      <c r="D1222" s="11" t="n"/>
      <c r="E1222" s="10" t="n"/>
      <c r="F1222" s="9" t="n"/>
      <c r="G1222" s="9" t="n"/>
    </row>
    <row r="1223">
      <c r="A1223" s="13" t="n"/>
      <c r="B1223" s="9" t="n"/>
      <c r="C1223" s="9" t="n"/>
      <c r="D1223" s="11" t="n"/>
      <c r="E1223" s="10" t="n"/>
      <c r="F1223" s="9" t="n"/>
      <c r="G1223" s="9" t="n"/>
    </row>
    <row r="1224">
      <c r="A1224" s="13" t="n"/>
      <c r="B1224" s="9" t="n"/>
      <c r="C1224" s="9" t="n"/>
      <c r="D1224" s="11" t="n"/>
      <c r="E1224" s="10" t="n"/>
      <c r="F1224" s="9" t="n"/>
      <c r="G1224" s="9" t="n"/>
    </row>
    <row r="1225">
      <c r="A1225" s="13" t="n"/>
      <c r="B1225" s="9" t="n"/>
      <c r="C1225" s="9" t="n"/>
      <c r="D1225" s="11" t="n"/>
      <c r="E1225" s="10" t="n"/>
      <c r="F1225" s="9" t="n"/>
      <c r="G1225" s="9" t="n"/>
    </row>
    <row r="1226">
      <c r="A1226" s="13" t="n"/>
      <c r="B1226" s="9" t="n"/>
      <c r="C1226" s="9" t="n"/>
      <c r="D1226" s="11" t="n"/>
      <c r="E1226" s="10" t="n"/>
      <c r="F1226" s="9" t="n"/>
      <c r="G1226" s="9" t="n"/>
    </row>
    <row r="1227">
      <c r="A1227" s="13" t="n"/>
      <c r="B1227" s="9" t="n"/>
      <c r="C1227" s="9" t="n"/>
      <c r="D1227" s="11" t="n"/>
      <c r="E1227" s="10" t="n"/>
      <c r="F1227" s="9" t="n"/>
      <c r="G1227" s="9" t="n"/>
    </row>
    <row r="1228">
      <c r="A1228" s="13" t="n"/>
      <c r="B1228" s="9" t="n"/>
      <c r="C1228" s="9" t="n"/>
      <c r="D1228" s="11" t="n"/>
      <c r="E1228" s="10" t="n"/>
      <c r="F1228" s="9" t="n"/>
      <c r="G1228" s="9" t="n"/>
    </row>
    <row r="1229">
      <c r="A1229" s="13" t="n"/>
      <c r="B1229" s="9" t="n"/>
      <c r="C1229" s="9" t="n"/>
      <c r="D1229" s="11" t="n"/>
      <c r="E1229" s="10" t="n"/>
      <c r="F1229" s="9" t="n"/>
      <c r="G1229" s="9" t="n"/>
    </row>
    <row r="1230">
      <c r="A1230" s="13" t="n"/>
      <c r="B1230" s="9" t="n"/>
      <c r="C1230" s="9" t="n"/>
      <c r="D1230" s="11" t="n"/>
      <c r="E1230" s="10" t="n"/>
      <c r="F1230" s="9" t="n"/>
      <c r="G1230" s="9" t="n"/>
    </row>
    <row r="1231">
      <c r="A1231" s="13" t="n"/>
      <c r="B1231" s="9" t="n"/>
      <c r="C1231" s="9" t="n"/>
      <c r="D1231" s="11" t="n"/>
      <c r="E1231" s="10" t="n"/>
      <c r="F1231" s="9" t="n"/>
      <c r="G1231" s="9" t="n"/>
    </row>
    <row r="1232">
      <c r="A1232" s="13" t="n"/>
      <c r="B1232" s="9" t="n"/>
      <c r="C1232" s="9" t="n"/>
      <c r="D1232" s="11" t="n"/>
      <c r="E1232" s="10" t="n"/>
      <c r="F1232" s="9" t="n"/>
      <c r="G1232" s="9" t="n"/>
    </row>
    <row r="1233">
      <c r="A1233" s="13" t="n"/>
      <c r="B1233" s="9" t="n"/>
      <c r="C1233" s="9" t="n"/>
      <c r="D1233" s="11" t="n"/>
      <c r="E1233" s="10" t="n"/>
      <c r="F1233" s="9" t="n"/>
      <c r="G1233" s="9" t="n"/>
    </row>
    <row r="1234">
      <c r="A1234" s="13" t="n"/>
      <c r="B1234" s="9" t="n"/>
      <c r="C1234" s="9" t="n"/>
      <c r="D1234" s="11" t="n"/>
      <c r="E1234" s="10" t="n"/>
      <c r="F1234" s="9" t="n"/>
      <c r="G1234" s="9" t="n"/>
    </row>
    <row r="1235">
      <c r="A1235" s="13" t="n"/>
      <c r="B1235" s="9" t="n"/>
      <c r="C1235" s="9" t="n"/>
      <c r="D1235" s="11" t="n"/>
      <c r="E1235" s="10" t="n"/>
      <c r="F1235" s="9" t="n"/>
      <c r="G1235" s="9" t="n"/>
    </row>
    <row r="1236">
      <c r="A1236" s="13" t="n"/>
      <c r="B1236" s="9" t="n"/>
      <c r="C1236" s="9" t="n"/>
      <c r="D1236" s="11" t="n"/>
      <c r="E1236" s="10" t="n"/>
      <c r="F1236" s="9" t="n"/>
      <c r="G1236" s="9" t="n"/>
    </row>
    <row r="1237">
      <c r="A1237" s="13" t="n"/>
      <c r="B1237" s="9" t="n"/>
      <c r="C1237" s="9" t="n"/>
      <c r="D1237" s="11" t="n"/>
      <c r="E1237" s="10" t="n"/>
      <c r="F1237" s="9" t="n"/>
      <c r="G1237" s="9" t="n"/>
    </row>
    <row r="1238">
      <c r="A1238" s="13" t="n"/>
      <c r="B1238" s="9" t="n"/>
      <c r="C1238" s="9" t="n"/>
      <c r="D1238" s="11" t="n"/>
      <c r="E1238" s="10" t="n"/>
      <c r="F1238" s="9" t="n"/>
      <c r="G1238" s="9" t="n"/>
    </row>
    <row r="1239">
      <c r="A1239" s="13" t="n"/>
      <c r="B1239" s="9" t="n"/>
      <c r="C1239" s="9" t="n"/>
      <c r="D1239" s="11" t="n"/>
      <c r="E1239" s="10" t="n"/>
      <c r="F1239" s="9" t="n"/>
      <c r="G1239" s="9" t="n"/>
    </row>
    <row r="1240">
      <c r="A1240" s="13" t="n"/>
      <c r="B1240" s="9" t="n"/>
      <c r="C1240" s="9" t="n"/>
      <c r="D1240" s="11" t="n"/>
      <c r="E1240" s="10" t="n"/>
      <c r="F1240" s="9" t="n"/>
      <c r="G1240" s="9" t="n"/>
    </row>
    <row r="1241">
      <c r="A1241" s="13" t="n"/>
      <c r="B1241" s="9" t="n"/>
      <c r="C1241" s="9" t="n"/>
      <c r="D1241" s="11" t="n"/>
      <c r="E1241" s="10" t="n"/>
      <c r="F1241" s="9" t="n"/>
      <c r="G1241" s="9" t="n"/>
    </row>
    <row r="1242">
      <c r="A1242" s="13" t="n"/>
      <c r="B1242" s="9" t="n"/>
      <c r="C1242" s="9" t="n"/>
      <c r="D1242" s="11" t="n"/>
      <c r="E1242" s="10" t="n"/>
      <c r="F1242" s="9" t="n"/>
      <c r="G1242" s="9" t="n"/>
    </row>
    <row r="1243">
      <c r="A1243" s="13" t="n"/>
      <c r="B1243" s="9" t="n"/>
      <c r="C1243" s="9" t="n"/>
      <c r="D1243" s="11" t="n"/>
      <c r="E1243" s="10" t="n"/>
      <c r="F1243" s="9" t="n"/>
      <c r="G1243" s="9" t="n"/>
    </row>
    <row r="1244">
      <c r="A1244" s="13" t="n"/>
      <c r="B1244" s="9" t="n"/>
      <c r="C1244" s="9" t="n"/>
      <c r="D1244" s="11" t="n"/>
      <c r="E1244" s="10" t="n"/>
      <c r="F1244" s="9" t="n"/>
      <c r="G1244" s="9" t="n"/>
    </row>
    <row r="1245">
      <c r="A1245" s="13" t="n"/>
      <c r="B1245" s="9" t="n"/>
      <c r="C1245" s="9" t="n"/>
      <c r="D1245" s="11" t="n"/>
      <c r="E1245" s="10" t="n"/>
      <c r="F1245" s="9" t="n"/>
      <c r="G1245" s="9" t="n"/>
    </row>
    <row r="1246">
      <c r="A1246" s="13" t="n"/>
      <c r="B1246" s="9" t="n"/>
      <c r="C1246" s="9" t="n"/>
      <c r="D1246" s="11" t="n"/>
      <c r="E1246" s="10" t="n"/>
      <c r="F1246" s="9" t="n"/>
      <c r="G1246" s="9" t="n"/>
    </row>
    <row r="1247">
      <c r="A1247" s="13" t="n"/>
      <c r="B1247" s="9" t="n"/>
      <c r="C1247" s="9" t="n"/>
      <c r="D1247" s="11" t="n"/>
      <c r="E1247" s="10" t="n"/>
      <c r="F1247" s="9" t="n"/>
      <c r="G1247" s="9" t="n"/>
    </row>
    <row r="1248">
      <c r="A1248" s="13" t="n"/>
      <c r="B1248" s="9" t="n"/>
      <c r="C1248" s="9" t="n"/>
      <c r="D1248" s="11" t="n"/>
      <c r="E1248" s="10" t="n"/>
      <c r="F1248" s="9" t="n"/>
      <c r="G1248" s="9" t="n"/>
    </row>
    <row r="1249">
      <c r="A1249" s="13" t="n"/>
      <c r="B1249" s="9" t="n"/>
      <c r="C1249" s="9" t="n"/>
      <c r="D1249" s="11" t="n"/>
      <c r="E1249" s="10" t="n"/>
      <c r="F1249" s="9" t="n"/>
      <c r="G1249" s="9" t="n"/>
    </row>
    <row r="1250">
      <c r="A1250" s="13" t="n"/>
      <c r="B1250" s="9" t="n"/>
      <c r="C1250" s="9" t="n"/>
      <c r="D1250" s="11" t="n"/>
      <c r="E1250" s="10" t="n"/>
      <c r="F1250" s="9" t="n"/>
      <c r="G1250" s="9" t="n"/>
    </row>
    <row r="1251">
      <c r="A1251" s="13" t="n"/>
      <c r="B1251" s="9" t="n"/>
      <c r="C1251" s="9" t="n"/>
      <c r="D1251" s="11" t="n"/>
      <c r="E1251" s="10" t="n"/>
      <c r="F1251" s="9" t="n"/>
      <c r="G1251" s="9" t="n"/>
    </row>
    <row r="1252">
      <c r="A1252" s="13" t="n"/>
      <c r="B1252" s="9" t="n"/>
      <c r="C1252" s="9" t="n"/>
      <c r="D1252" s="11" t="n"/>
      <c r="E1252" s="10" t="n"/>
      <c r="F1252" s="9" t="n"/>
      <c r="G1252" s="9" t="n"/>
    </row>
    <row r="1253">
      <c r="A1253" s="13" t="n"/>
      <c r="B1253" s="9" t="n"/>
      <c r="C1253" s="9" t="n"/>
      <c r="D1253" s="11" t="n"/>
      <c r="E1253" s="10" t="n"/>
      <c r="F1253" s="9" t="n"/>
      <c r="G1253" s="9" t="n"/>
    </row>
    <row r="1254">
      <c r="A1254" s="13" t="n"/>
      <c r="B1254" s="9" t="n"/>
      <c r="C1254" s="9" t="n"/>
      <c r="D1254" s="11" t="n"/>
      <c r="E1254" s="10" t="n"/>
      <c r="F1254" s="9" t="n"/>
      <c r="G1254" s="9" t="n"/>
    </row>
    <row r="1255">
      <c r="A1255" s="13" t="n"/>
      <c r="B1255" s="9" t="n"/>
      <c r="C1255" s="9" t="n"/>
      <c r="D1255" s="11" t="n"/>
      <c r="E1255" s="10" t="n"/>
      <c r="F1255" s="9" t="n"/>
      <c r="G1255" s="9" t="n"/>
    </row>
    <row r="1256">
      <c r="A1256" s="13" t="n"/>
      <c r="B1256" s="9" t="n"/>
      <c r="C1256" s="9" t="n"/>
      <c r="D1256" s="11" t="n"/>
      <c r="E1256" s="10" t="n"/>
      <c r="F1256" s="9" t="n"/>
      <c r="G1256" s="9" t="n"/>
    </row>
    <row r="1257">
      <c r="A1257" s="13" t="n"/>
      <c r="B1257" s="9" t="n"/>
      <c r="C1257" s="9" t="n"/>
      <c r="D1257" s="11" t="n"/>
      <c r="E1257" s="10" t="n"/>
      <c r="F1257" s="9" t="n"/>
      <c r="G1257" s="9" t="n"/>
    </row>
    <row r="1258">
      <c r="A1258" s="13" t="n"/>
      <c r="B1258" s="9" t="n"/>
      <c r="C1258" s="9" t="n"/>
      <c r="D1258" s="11" t="n"/>
      <c r="E1258" s="10" t="n"/>
      <c r="F1258" s="9" t="n"/>
      <c r="G1258" s="9" t="n"/>
    </row>
    <row r="1259">
      <c r="A1259" s="13" t="n"/>
      <c r="B1259" s="9" t="n"/>
      <c r="C1259" s="9" t="n"/>
      <c r="D1259" s="11" t="n"/>
      <c r="E1259" s="10" t="n"/>
      <c r="F1259" s="9" t="n"/>
      <c r="G1259" s="9" t="n"/>
    </row>
    <row r="1260">
      <c r="A1260" s="13" t="n"/>
      <c r="B1260" s="9" t="n"/>
      <c r="C1260" s="9" t="n"/>
      <c r="D1260" s="11" t="n"/>
      <c r="E1260" s="10" t="n"/>
      <c r="F1260" s="9" t="n"/>
      <c r="G1260" s="9" t="n"/>
    </row>
    <row r="1261">
      <c r="A1261" s="13" t="n"/>
      <c r="B1261" s="9" t="n"/>
      <c r="C1261" s="9" t="n"/>
      <c r="D1261" s="11" t="n"/>
      <c r="E1261" s="10" t="n"/>
      <c r="F1261" s="9" t="n"/>
      <c r="G1261" s="9" t="n"/>
    </row>
    <row r="1262">
      <c r="A1262" s="13" t="n"/>
      <c r="B1262" s="9" t="n"/>
      <c r="C1262" s="9" t="n"/>
      <c r="D1262" s="11" t="n"/>
      <c r="E1262" s="10" t="n"/>
      <c r="F1262" s="9" t="n"/>
      <c r="G1262" s="9" t="n"/>
    </row>
    <row r="1263">
      <c r="A1263" s="13" t="n"/>
      <c r="B1263" s="9" t="n"/>
      <c r="C1263" s="9" t="n"/>
      <c r="D1263" s="11" t="n"/>
      <c r="E1263" s="10" t="n"/>
      <c r="F1263" s="9" t="n"/>
      <c r="G1263" s="9" t="n"/>
    </row>
    <row r="1264">
      <c r="A1264" s="13" t="n"/>
      <c r="B1264" s="9" t="n"/>
      <c r="C1264" s="9" t="n"/>
      <c r="D1264" s="11" t="n"/>
      <c r="E1264" s="10" t="n"/>
      <c r="F1264" s="9" t="n"/>
      <c r="G1264" s="9" t="n"/>
    </row>
    <row r="1265">
      <c r="A1265" s="13" t="n"/>
      <c r="B1265" s="9" t="n"/>
      <c r="C1265" s="9" t="n"/>
      <c r="D1265" s="11" t="n"/>
      <c r="E1265" s="10" t="n"/>
      <c r="F1265" s="9" t="n"/>
      <c r="G1265" s="9" t="n"/>
    </row>
    <row r="1266">
      <c r="A1266" s="13" t="n"/>
      <c r="B1266" s="9" t="n"/>
      <c r="C1266" s="9" t="n"/>
      <c r="D1266" s="11" t="n"/>
      <c r="E1266" s="10" t="n"/>
      <c r="F1266" s="9" t="n"/>
      <c r="G1266" s="9" t="n"/>
    </row>
    <row r="1267">
      <c r="A1267" s="13" t="n"/>
      <c r="B1267" s="9" t="n"/>
      <c r="C1267" s="9" t="n"/>
      <c r="D1267" s="11" t="n"/>
      <c r="E1267" s="10" t="n"/>
      <c r="F1267" s="9" t="n"/>
      <c r="G1267" s="9" t="n"/>
    </row>
    <row r="1268">
      <c r="A1268" s="13" t="n"/>
      <c r="B1268" s="9" t="n"/>
      <c r="C1268" s="9" t="n"/>
      <c r="D1268" s="11" t="n"/>
      <c r="E1268" s="10" t="n"/>
      <c r="F1268" s="9" t="n"/>
      <c r="G1268" s="9" t="n"/>
    </row>
    <row r="1269">
      <c r="A1269" s="13" t="n"/>
      <c r="B1269" s="9" t="n"/>
      <c r="C1269" s="9" t="n"/>
      <c r="D1269" s="11" t="n"/>
      <c r="E1269" s="10" t="n"/>
      <c r="F1269" s="9" t="n"/>
      <c r="G1269" s="9" t="n"/>
    </row>
    <row r="1270">
      <c r="A1270" s="13" t="n"/>
      <c r="B1270" s="9" t="n"/>
      <c r="C1270" s="9" t="n"/>
      <c r="D1270" s="11" t="n"/>
      <c r="E1270" s="10" t="n"/>
      <c r="F1270" s="9" t="n"/>
      <c r="G1270" s="9" t="n"/>
    </row>
    <row r="1271">
      <c r="A1271" s="13" t="n"/>
      <c r="B1271" s="9" t="n"/>
      <c r="C1271" s="9" t="n"/>
      <c r="D1271" s="11" t="n"/>
      <c r="E1271" s="10" t="n"/>
      <c r="F1271" s="9" t="n"/>
      <c r="G1271" s="9" t="n"/>
    </row>
    <row r="1272">
      <c r="A1272" s="13" t="n"/>
      <c r="B1272" s="9" t="n"/>
      <c r="C1272" s="9" t="n"/>
      <c r="D1272" s="11" t="n"/>
      <c r="E1272" s="10" t="n"/>
      <c r="F1272" s="9" t="n"/>
      <c r="G1272" s="9" t="n"/>
    </row>
    <row r="1273">
      <c r="A1273" s="13" t="n"/>
      <c r="B1273" s="9" t="n"/>
      <c r="C1273" s="9" t="n"/>
      <c r="D1273" s="11" t="n"/>
      <c r="E1273" s="10" t="n"/>
      <c r="F1273" s="9" t="n"/>
      <c r="G1273" s="9" t="n"/>
    </row>
    <row r="1274">
      <c r="A1274" s="13" t="n"/>
      <c r="B1274" s="9" t="n"/>
      <c r="C1274" s="9" t="n"/>
      <c r="D1274" s="11" t="n"/>
      <c r="E1274" s="10" t="n"/>
      <c r="F1274" s="9" t="n"/>
      <c r="G1274" s="9" t="n"/>
    </row>
    <row r="1275">
      <c r="A1275" s="13" t="n"/>
      <c r="B1275" s="9" t="n"/>
      <c r="C1275" s="9" t="n"/>
      <c r="D1275" s="11" t="n"/>
      <c r="E1275" s="10" t="n"/>
      <c r="F1275" s="9" t="n"/>
      <c r="G1275" s="9" t="n"/>
    </row>
    <row r="1276">
      <c r="A1276" s="13" t="n"/>
      <c r="B1276" s="9" t="n"/>
      <c r="C1276" s="9" t="n"/>
      <c r="D1276" s="11" t="n"/>
      <c r="E1276" s="10" t="n"/>
      <c r="F1276" s="9" t="n"/>
      <c r="G1276" s="9" t="n"/>
    </row>
    <row r="1277">
      <c r="A1277" s="13" t="n"/>
      <c r="B1277" s="9" t="n"/>
      <c r="C1277" s="9" t="n"/>
      <c r="D1277" s="11" t="n"/>
      <c r="E1277" s="10" t="n"/>
      <c r="F1277" s="9" t="n"/>
      <c r="G1277" s="9" t="n"/>
    </row>
    <row r="1278">
      <c r="A1278" s="13" t="n"/>
      <c r="B1278" s="9" t="n"/>
      <c r="C1278" s="9" t="n"/>
      <c r="D1278" s="11" t="n"/>
      <c r="E1278" s="10" t="n"/>
      <c r="F1278" s="9" t="n"/>
      <c r="G1278" s="9" t="n"/>
    </row>
    <row r="1279">
      <c r="A1279" s="13" t="n"/>
      <c r="B1279" s="9" t="n"/>
      <c r="C1279" s="9" t="n"/>
      <c r="D1279" s="11" t="n"/>
      <c r="E1279" s="10" t="n"/>
      <c r="F1279" s="9" t="n"/>
      <c r="G1279" s="9" t="n"/>
    </row>
    <row r="1280">
      <c r="A1280" s="13" t="n"/>
      <c r="B1280" s="9" t="n"/>
      <c r="C1280" s="9" t="n"/>
      <c r="D1280" s="11" t="n"/>
      <c r="E1280" s="10" t="n"/>
      <c r="F1280" s="9" t="n"/>
      <c r="G1280" s="9" t="n"/>
    </row>
    <row r="1281">
      <c r="A1281" s="13" t="n"/>
      <c r="B1281" s="9" t="n"/>
      <c r="C1281" s="9" t="n"/>
      <c r="D1281" s="11" t="n"/>
      <c r="E1281" s="10" t="n"/>
      <c r="F1281" s="9" t="n"/>
      <c r="G1281" s="9" t="n"/>
    </row>
    <row r="1282">
      <c r="A1282" s="13" t="n"/>
      <c r="B1282" s="9" t="n"/>
      <c r="C1282" s="9" t="n"/>
      <c r="D1282" s="11" t="n"/>
      <c r="E1282" s="10" t="n"/>
      <c r="F1282" s="9" t="n"/>
      <c r="G1282" s="9" t="n"/>
    </row>
    <row r="1283">
      <c r="A1283" s="13" t="n"/>
      <c r="B1283" s="9" t="n"/>
      <c r="C1283" s="9" t="n"/>
      <c r="D1283" s="11" t="n"/>
      <c r="E1283" s="10" t="n"/>
      <c r="F1283" s="9" t="n"/>
      <c r="G1283" s="9" t="n"/>
    </row>
    <row r="1284">
      <c r="A1284" s="13" t="n"/>
      <c r="B1284" s="9" t="n"/>
      <c r="C1284" s="9" t="n"/>
      <c r="D1284" s="11" t="n"/>
      <c r="E1284" s="10" t="n"/>
      <c r="F1284" s="9" t="n"/>
      <c r="G1284" s="9" t="n"/>
    </row>
    <row r="1285">
      <c r="A1285" s="13" t="n"/>
      <c r="B1285" s="9" t="n"/>
      <c r="C1285" s="9" t="n"/>
      <c r="D1285" s="11" t="n"/>
      <c r="E1285" s="10" t="n"/>
      <c r="F1285" s="9" t="n"/>
      <c r="G1285" s="9" t="n"/>
    </row>
    <row r="1286">
      <c r="A1286" s="13" t="n"/>
      <c r="B1286" s="9" t="n"/>
      <c r="C1286" s="9" t="n"/>
      <c r="D1286" s="11" t="n"/>
      <c r="E1286" s="10" t="n"/>
      <c r="F1286" s="9" t="n"/>
      <c r="G1286" s="9" t="n"/>
    </row>
    <row r="1287">
      <c r="A1287" s="13" t="n"/>
      <c r="B1287" s="9" t="n"/>
      <c r="C1287" s="9" t="n"/>
      <c r="D1287" s="11" t="n"/>
      <c r="E1287" s="10" t="n"/>
      <c r="F1287" s="9" t="n"/>
      <c r="G1287" s="9" t="n"/>
    </row>
    <row r="1288">
      <c r="A1288" s="13" t="n"/>
      <c r="B1288" s="9" t="n"/>
      <c r="C1288" s="9" t="n"/>
      <c r="D1288" s="11" t="n"/>
      <c r="E1288" s="10" t="n"/>
      <c r="F1288" s="9" t="n"/>
      <c r="G1288" s="9" t="n"/>
    </row>
    <row r="1289">
      <c r="A1289" s="13" t="n"/>
      <c r="B1289" s="9" t="n"/>
      <c r="C1289" s="9" t="n"/>
      <c r="D1289" s="11" t="n"/>
      <c r="E1289" s="10" t="n"/>
      <c r="F1289" s="9" t="n"/>
      <c r="G1289" s="9" t="n"/>
    </row>
    <row r="1290">
      <c r="A1290" s="13" t="n"/>
      <c r="B1290" s="9" t="n"/>
      <c r="C1290" s="9" t="n"/>
      <c r="D1290" s="11" t="n"/>
      <c r="E1290" s="10" t="n"/>
      <c r="F1290" s="9" t="n"/>
      <c r="G1290" s="9" t="n"/>
    </row>
    <row r="1291">
      <c r="A1291" s="13" t="n"/>
      <c r="B1291" s="9" t="n"/>
      <c r="C1291" s="9" t="n"/>
      <c r="D1291" s="11" t="n"/>
      <c r="E1291" s="10" t="n"/>
      <c r="F1291" s="9" t="n"/>
      <c r="G1291" s="9" t="n"/>
    </row>
    <row r="1292">
      <c r="A1292" s="13" t="n"/>
      <c r="B1292" s="9" t="n"/>
      <c r="C1292" s="9" t="n"/>
      <c r="D1292" s="11" t="n"/>
      <c r="E1292" s="10" t="n"/>
      <c r="F1292" s="9" t="n"/>
      <c r="G1292" s="9" t="n"/>
    </row>
    <row r="1293">
      <c r="A1293" s="13" t="n"/>
      <c r="B1293" s="9" t="n"/>
      <c r="C1293" s="9" t="n"/>
      <c r="D1293" s="11" t="n"/>
      <c r="E1293" s="10" t="n"/>
      <c r="F1293" s="9" t="n"/>
      <c r="G1293" s="9" t="n"/>
    </row>
    <row r="1294">
      <c r="A1294" s="13" t="n"/>
      <c r="B1294" s="9" t="n"/>
      <c r="C1294" s="9" t="n"/>
      <c r="D1294" s="11" t="n"/>
      <c r="E1294" s="10" t="n"/>
      <c r="F1294" s="9" t="n"/>
      <c r="G1294" s="9" t="n"/>
    </row>
    <row r="1295">
      <c r="A1295" s="13" t="n"/>
      <c r="B1295" s="9" t="n"/>
      <c r="C1295" s="9" t="n"/>
      <c r="D1295" s="11" t="n"/>
      <c r="E1295" s="10" t="n"/>
      <c r="F1295" s="9" t="n"/>
      <c r="G1295" s="9" t="n"/>
    </row>
    <row r="1296">
      <c r="A1296" s="13" t="n"/>
      <c r="B1296" s="9" t="n"/>
      <c r="C1296" s="9" t="n"/>
      <c r="D1296" s="11" t="n"/>
      <c r="E1296" s="10" t="n"/>
      <c r="F1296" s="9" t="n"/>
      <c r="G1296" s="9" t="n"/>
    </row>
    <row r="1297">
      <c r="A1297" s="13" t="n"/>
      <c r="B1297" s="9" t="n"/>
      <c r="C1297" s="9" t="n"/>
      <c r="D1297" s="11" t="n"/>
      <c r="E1297" s="10" t="n"/>
      <c r="F1297" s="9" t="n"/>
      <c r="G1297" s="9" t="n"/>
    </row>
    <row r="1298">
      <c r="A1298" s="13" t="n"/>
      <c r="B1298" s="9" t="n"/>
      <c r="C1298" s="9" t="n"/>
      <c r="D1298" s="11" t="n"/>
      <c r="E1298" s="10" t="n"/>
      <c r="F1298" s="9" t="n"/>
      <c r="G1298" s="9" t="n"/>
    </row>
    <row r="1299">
      <c r="A1299" s="13" t="n"/>
      <c r="B1299" s="9" t="n"/>
      <c r="C1299" s="9" t="n"/>
      <c r="D1299" s="11" t="n"/>
      <c r="E1299" s="10" t="n"/>
      <c r="F1299" s="9" t="n"/>
      <c r="G1299" s="9" t="n"/>
    </row>
    <row r="1300">
      <c r="A1300" s="13" t="n"/>
      <c r="B1300" s="9" t="n"/>
      <c r="C1300" s="9" t="n"/>
      <c r="D1300" s="11" t="n"/>
      <c r="E1300" s="10" t="n"/>
      <c r="F1300" s="9" t="n"/>
      <c r="G1300" s="9" t="n"/>
    </row>
    <row r="1301">
      <c r="A1301" s="13" t="n"/>
      <c r="B1301" s="9" t="n"/>
      <c r="C1301" s="9" t="n"/>
      <c r="D1301" s="11" t="n"/>
      <c r="E1301" s="10" t="n"/>
      <c r="F1301" s="9" t="n"/>
      <c r="G1301" s="9" t="n"/>
    </row>
    <row r="1302">
      <c r="A1302" s="13" t="n"/>
      <c r="B1302" s="9" t="n"/>
      <c r="C1302" s="9" t="n"/>
      <c r="D1302" s="11" t="n"/>
      <c r="E1302" s="10" t="n"/>
      <c r="F1302" s="9" t="n"/>
      <c r="G1302" s="9" t="n"/>
    </row>
    <row r="1303">
      <c r="A1303" s="13" t="n"/>
      <c r="B1303" s="9" t="n"/>
      <c r="C1303" s="9" t="n"/>
      <c r="D1303" s="11" t="n"/>
      <c r="E1303" s="10" t="n"/>
      <c r="F1303" s="9" t="n"/>
      <c r="G1303" s="9" t="n"/>
    </row>
    <row r="1304">
      <c r="A1304" s="13" t="n"/>
      <c r="B1304" s="9" t="n"/>
      <c r="C1304" s="9" t="n"/>
      <c r="D1304" s="11" t="n"/>
      <c r="E1304" s="10" t="n"/>
      <c r="F1304" s="9" t="n"/>
      <c r="G1304" s="9" t="n"/>
    </row>
    <row r="1305">
      <c r="A1305" s="13" t="n"/>
      <c r="B1305" s="9" t="n"/>
      <c r="C1305" s="9" t="n"/>
      <c r="D1305" s="11" t="n"/>
      <c r="E1305" s="10" t="n"/>
      <c r="F1305" s="9" t="n"/>
      <c r="G1305" s="9" t="n"/>
    </row>
    <row r="1306">
      <c r="A1306" s="13" t="n"/>
      <c r="B1306" s="9" t="n"/>
      <c r="C1306" s="9" t="n"/>
      <c r="D1306" s="11" t="n"/>
      <c r="E1306" s="10" t="n"/>
      <c r="F1306" s="9" t="n"/>
      <c r="G1306" s="9" t="n"/>
    </row>
    <row r="1307">
      <c r="A1307" s="13" t="n"/>
      <c r="B1307" s="9" t="n"/>
      <c r="C1307" s="9" t="n"/>
      <c r="D1307" s="11" t="n"/>
      <c r="E1307" s="10" t="n"/>
      <c r="F1307" s="9" t="n"/>
      <c r="G1307" s="9" t="n"/>
    </row>
    <row r="1308">
      <c r="A1308" s="13" t="n"/>
      <c r="B1308" s="9" t="n"/>
      <c r="C1308" s="9" t="n"/>
      <c r="D1308" s="11" t="n"/>
      <c r="E1308" s="10" t="n"/>
      <c r="F1308" s="9" t="n"/>
      <c r="G1308" s="9" t="n"/>
    </row>
    <row r="1309">
      <c r="A1309" s="13" t="n"/>
      <c r="B1309" s="9" t="n"/>
      <c r="C1309" s="9" t="n"/>
      <c r="D1309" s="11" t="n"/>
      <c r="E1309" s="10" t="n"/>
      <c r="F1309" s="9" t="n"/>
      <c r="G1309" s="9" t="n"/>
    </row>
    <row r="1310">
      <c r="A1310" s="13" t="n"/>
      <c r="B1310" s="9" t="n"/>
      <c r="C1310" s="9" t="n"/>
      <c r="D1310" s="11" t="n"/>
      <c r="E1310" s="10" t="n"/>
      <c r="F1310" s="9" t="n"/>
      <c r="G1310" s="9" t="n"/>
    </row>
    <row r="1311">
      <c r="A1311" s="13" t="n"/>
      <c r="B1311" s="9" t="n"/>
      <c r="C1311" s="9" t="n"/>
      <c r="D1311" s="11" t="n"/>
      <c r="E1311" s="10" t="n"/>
      <c r="F1311" s="9" t="n"/>
      <c r="G1311" s="9" t="n"/>
    </row>
    <row r="1312">
      <c r="A1312" s="13" t="n"/>
      <c r="B1312" s="9" t="n"/>
      <c r="C1312" s="9" t="n"/>
      <c r="D1312" s="11" t="n"/>
      <c r="E1312" s="10" t="n"/>
      <c r="F1312" s="9" t="n"/>
      <c r="G1312" s="9" t="n"/>
    </row>
    <row r="1313">
      <c r="A1313" s="13" t="n"/>
      <c r="B1313" s="9" t="n"/>
      <c r="C1313" s="9" t="n"/>
      <c r="D1313" s="11" t="n"/>
      <c r="E1313" s="10" t="n"/>
      <c r="F1313" s="9" t="n"/>
      <c r="G1313" s="9" t="n"/>
    </row>
    <row r="1314">
      <c r="A1314" s="13" t="n"/>
      <c r="B1314" s="9" t="n"/>
      <c r="C1314" s="9" t="n"/>
      <c r="D1314" s="11" t="n"/>
      <c r="E1314" s="10" t="n"/>
      <c r="F1314" s="9" t="n"/>
      <c r="G1314" s="9" t="n"/>
    </row>
    <row r="1315">
      <c r="A1315" s="13" t="n"/>
      <c r="B1315" s="9" t="n"/>
      <c r="C1315" s="9" t="n"/>
      <c r="D1315" s="11" t="n"/>
      <c r="E1315" s="10" t="n"/>
      <c r="F1315" s="9" t="n"/>
      <c r="G1315" s="9" t="n"/>
    </row>
    <row r="1316">
      <c r="A1316" s="13" t="n"/>
      <c r="B1316" s="9" t="n"/>
      <c r="C1316" s="9" t="n"/>
      <c r="D1316" s="11" t="n"/>
      <c r="E1316" s="10" t="n"/>
      <c r="F1316" s="9" t="n"/>
      <c r="G1316" s="9" t="n"/>
    </row>
    <row r="1317">
      <c r="A1317" s="13" t="n"/>
      <c r="B1317" s="9" t="n"/>
      <c r="C1317" s="9" t="n"/>
      <c r="D1317" s="11" t="n"/>
      <c r="E1317" s="10" t="n"/>
      <c r="F1317" s="9" t="n"/>
      <c r="G1317" s="9" t="n"/>
    </row>
    <row r="1318">
      <c r="A1318" s="13" t="n"/>
      <c r="B1318" s="9" t="n"/>
      <c r="C1318" s="9" t="n"/>
      <c r="D1318" s="11" t="n"/>
      <c r="E1318" s="10" t="n"/>
      <c r="F1318" s="9" t="n"/>
      <c r="G1318" s="9" t="n"/>
    </row>
    <row r="1319">
      <c r="A1319" s="13" t="n"/>
      <c r="B1319" s="9" t="n"/>
      <c r="C1319" s="9" t="n"/>
      <c r="D1319" s="11" t="n"/>
      <c r="E1319" s="10" t="n"/>
      <c r="F1319" s="9" t="n"/>
      <c r="G1319" s="9" t="n"/>
    </row>
    <row r="1320">
      <c r="A1320" s="13" t="n"/>
      <c r="B1320" s="9" t="n"/>
      <c r="C1320" s="9" t="n"/>
      <c r="D1320" s="11" t="n"/>
      <c r="E1320" s="10" t="n"/>
      <c r="F1320" s="9" t="n"/>
      <c r="G1320" s="9" t="n"/>
    </row>
    <row r="1321">
      <c r="A1321" s="13" t="n"/>
      <c r="B1321" s="9" t="n"/>
      <c r="C1321" s="9" t="n"/>
      <c r="D1321" s="11" t="n"/>
      <c r="E1321" s="10" t="n"/>
      <c r="F1321" s="9" t="n"/>
      <c r="G1321" s="9" t="n"/>
    </row>
    <row r="1322">
      <c r="A1322" s="13" t="n"/>
      <c r="B1322" s="9" t="n"/>
      <c r="C1322" s="9" t="n"/>
      <c r="D1322" s="11" t="n"/>
      <c r="E1322" s="10" t="n"/>
      <c r="F1322" s="9" t="n"/>
      <c r="G1322" s="9" t="n"/>
    </row>
    <row r="1323">
      <c r="A1323" s="13" t="n"/>
      <c r="B1323" s="9" t="n"/>
      <c r="C1323" s="9" t="n"/>
      <c r="D1323" s="11" t="n"/>
      <c r="E1323" s="10" t="n"/>
      <c r="F1323" s="9" t="n"/>
      <c r="G1323" s="9" t="n"/>
    </row>
    <row r="1324">
      <c r="A1324" s="13" t="n"/>
      <c r="B1324" s="9" t="n"/>
      <c r="C1324" s="9" t="n"/>
      <c r="D1324" s="11" t="n"/>
      <c r="E1324" s="10" t="n"/>
      <c r="F1324" s="9" t="n"/>
      <c r="G1324" s="9" t="n"/>
    </row>
    <row r="1325">
      <c r="A1325" s="13" t="n"/>
      <c r="B1325" s="9" t="n"/>
      <c r="C1325" s="9" t="n"/>
      <c r="D1325" s="11" t="n"/>
      <c r="E1325" s="10" t="n"/>
      <c r="F1325" s="9" t="n"/>
      <c r="G1325" s="9" t="n"/>
    </row>
    <row r="1326">
      <c r="A1326" s="13" t="n"/>
      <c r="B1326" s="9" t="n"/>
      <c r="C1326" s="9" t="n"/>
      <c r="D1326" s="11" t="n"/>
      <c r="E1326" s="10" t="n"/>
      <c r="F1326" s="9" t="n"/>
      <c r="G1326" s="9" t="n"/>
    </row>
    <row r="1327">
      <c r="A1327" s="13" t="n"/>
      <c r="B1327" s="9" t="n"/>
      <c r="C1327" s="9" t="n"/>
      <c r="D1327" s="11" t="n"/>
      <c r="E1327" s="10" t="n"/>
      <c r="F1327" s="9" t="n"/>
      <c r="G1327" s="9" t="n"/>
    </row>
    <row r="1328">
      <c r="A1328" s="13" t="n"/>
      <c r="B1328" s="9" t="n"/>
      <c r="C1328" s="9" t="n"/>
      <c r="D1328" s="11" t="n"/>
      <c r="E1328" s="10" t="n"/>
      <c r="F1328" s="9" t="n"/>
      <c r="G1328" s="9" t="n"/>
    </row>
    <row r="1329">
      <c r="A1329" s="13" t="n"/>
      <c r="B1329" s="9" t="n"/>
      <c r="C1329" s="9" t="n"/>
      <c r="D1329" s="11" t="n"/>
      <c r="E1329" s="10" t="n"/>
      <c r="F1329" s="9" t="n"/>
      <c r="G1329" s="9" t="n"/>
    </row>
    <row r="1330">
      <c r="A1330" s="13" t="n"/>
      <c r="B1330" s="9" t="n"/>
      <c r="C1330" s="9" t="n"/>
      <c r="D1330" s="11" t="n"/>
      <c r="E1330" s="10" t="n"/>
      <c r="F1330" s="9" t="n"/>
      <c r="G1330" s="9" t="n"/>
    </row>
    <row r="1331">
      <c r="A1331" s="13" t="n"/>
      <c r="B1331" s="9" t="n"/>
      <c r="C1331" s="9" t="n"/>
      <c r="D1331" s="11" t="n"/>
      <c r="E1331" s="10" t="n"/>
      <c r="F1331" s="9" t="n"/>
      <c r="G1331" s="9" t="n"/>
    </row>
    <row r="1332">
      <c r="A1332" s="13" t="n"/>
      <c r="B1332" s="9" t="n"/>
      <c r="C1332" s="9" t="n"/>
      <c r="D1332" s="11" t="n"/>
      <c r="E1332" s="10" t="n"/>
      <c r="F1332" s="9" t="n"/>
      <c r="G1332" s="9" t="n"/>
    </row>
    <row r="1333">
      <c r="A1333" s="13" t="n"/>
      <c r="B1333" s="9" t="n"/>
      <c r="C1333" s="9" t="n"/>
      <c r="D1333" s="11" t="n"/>
      <c r="E1333" s="10" t="n"/>
      <c r="F1333" s="9" t="n"/>
      <c r="G1333" s="9" t="n"/>
    </row>
    <row r="1334">
      <c r="A1334" s="13" t="n"/>
      <c r="B1334" s="9" t="n"/>
      <c r="C1334" s="9" t="n"/>
      <c r="D1334" s="11" t="n"/>
      <c r="E1334" s="10" t="n"/>
      <c r="F1334" s="9" t="n"/>
      <c r="G1334" s="9" t="n"/>
    </row>
    <row r="1335">
      <c r="A1335" s="13" t="n"/>
      <c r="B1335" s="9" t="n"/>
      <c r="C1335" s="9" t="n"/>
      <c r="D1335" s="11" t="n"/>
      <c r="E1335" s="10" t="n"/>
      <c r="F1335" s="9" t="n"/>
      <c r="G1335" s="9" t="n"/>
    </row>
    <row r="1336">
      <c r="A1336" s="13" t="n"/>
      <c r="B1336" s="9" t="n"/>
      <c r="C1336" s="9" t="n"/>
      <c r="D1336" s="11" t="n"/>
      <c r="E1336" s="10" t="n"/>
      <c r="F1336" s="9" t="n"/>
      <c r="G1336" s="9" t="n"/>
    </row>
    <row r="1337">
      <c r="A1337" s="13" t="n"/>
      <c r="B1337" s="9" t="n"/>
      <c r="C1337" s="9" t="n"/>
      <c r="D1337" s="11" t="n"/>
      <c r="E1337" s="10" t="n"/>
      <c r="F1337" s="9" t="n"/>
      <c r="G1337" s="9" t="n"/>
    </row>
    <row r="1338">
      <c r="A1338" s="13" t="n"/>
      <c r="B1338" s="9" t="n"/>
      <c r="C1338" s="9" t="n"/>
      <c r="D1338" s="11" t="n"/>
      <c r="E1338" s="10" t="n"/>
      <c r="F1338" s="9" t="n"/>
      <c r="G1338" s="9" t="n"/>
    </row>
    <row r="1339">
      <c r="A1339" s="13" t="n"/>
      <c r="B1339" s="9" t="n"/>
      <c r="C1339" s="9" t="n"/>
      <c r="D1339" s="11" t="n"/>
      <c r="E1339" s="10" t="n"/>
      <c r="F1339" s="9" t="n"/>
      <c r="G1339" s="9" t="n"/>
    </row>
    <row r="1340">
      <c r="A1340" s="13" t="n"/>
      <c r="B1340" s="9" t="n"/>
      <c r="C1340" s="9" t="n"/>
      <c r="D1340" s="11" t="n"/>
      <c r="E1340" s="10" t="n"/>
      <c r="F1340" s="9" t="n"/>
      <c r="G1340" s="9" t="n"/>
    </row>
    <row r="1341">
      <c r="A1341" s="13" t="n"/>
      <c r="B1341" s="9" t="n"/>
      <c r="C1341" s="9" t="n"/>
      <c r="D1341" s="11" t="n"/>
      <c r="E1341" s="10" t="n"/>
      <c r="F1341" s="9" t="n"/>
      <c r="G1341" s="9" t="n"/>
    </row>
    <row r="1342">
      <c r="A1342" s="13" t="n"/>
      <c r="B1342" s="9" t="n"/>
      <c r="C1342" s="9" t="n"/>
      <c r="D1342" s="11" t="n"/>
      <c r="E1342" s="10" t="n"/>
      <c r="F1342" s="9" t="n"/>
      <c r="G1342" s="9" t="n"/>
    </row>
    <row r="1343">
      <c r="A1343" s="13" t="n"/>
      <c r="B1343" s="9" t="n"/>
      <c r="C1343" s="9" t="n"/>
      <c r="D1343" s="11" t="n"/>
      <c r="E1343" s="10" t="n"/>
      <c r="F1343" s="9" t="n"/>
      <c r="G1343" s="9" t="n"/>
    </row>
    <row r="1344">
      <c r="A1344" s="13" t="n"/>
      <c r="B1344" s="9" t="n"/>
      <c r="C1344" s="9" t="n"/>
      <c r="D1344" s="11" t="n"/>
      <c r="E1344" s="10" t="n"/>
      <c r="F1344" s="9" t="n"/>
      <c r="G1344" s="9" t="n"/>
    </row>
    <row r="1345">
      <c r="A1345" s="13" t="n"/>
      <c r="B1345" s="9" t="n"/>
      <c r="C1345" s="9" t="n"/>
      <c r="D1345" s="11" t="n"/>
      <c r="E1345" s="10" t="n"/>
      <c r="F1345" s="9" t="n"/>
      <c r="G1345" s="9" t="n"/>
    </row>
    <row r="1346">
      <c r="A1346" s="13" t="n"/>
      <c r="B1346" s="9" t="n"/>
      <c r="C1346" s="9" t="n"/>
      <c r="D1346" s="11" t="n"/>
      <c r="E1346" s="10" t="n"/>
      <c r="F1346" s="9" t="n"/>
      <c r="G1346" s="9" t="n"/>
    </row>
    <row r="1347">
      <c r="A1347" s="13" t="n"/>
      <c r="B1347" s="9" t="n"/>
      <c r="C1347" s="9" t="n"/>
      <c r="D1347" s="11" t="n"/>
      <c r="E1347" s="10" t="n"/>
      <c r="F1347" s="9" t="n"/>
      <c r="G1347" s="9" t="n"/>
    </row>
    <row r="1348">
      <c r="A1348" s="13" t="n"/>
      <c r="B1348" s="9" t="n"/>
      <c r="C1348" s="9" t="n"/>
      <c r="D1348" s="11" t="n"/>
      <c r="E1348" s="10" t="n"/>
      <c r="F1348" s="9" t="n"/>
      <c r="G1348" s="9" t="n"/>
    </row>
    <row r="1349">
      <c r="A1349" s="13" t="n"/>
      <c r="B1349" s="9" t="n"/>
      <c r="C1349" s="9" t="n"/>
      <c r="D1349" s="11" t="n"/>
      <c r="E1349" s="10" t="n"/>
      <c r="F1349" s="9" t="n"/>
      <c r="G1349" s="9" t="n"/>
    </row>
    <row r="1350">
      <c r="A1350" s="13" t="n"/>
      <c r="B1350" s="9" t="n"/>
      <c r="C1350" s="9" t="n"/>
      <c r="D1350" s="11" t="n"/>
      <c r="E1350" s="10" t="n"/>
      <c r="F1350" s="9" t="n"/>
      <c r="G1350" s="9" t="n"/>
    </row>
    <row r="1351">
      <c r="A1351" s="13" t="n"/>
      <c r="B1351" s="9" t="n"/>
      <c r="C1351" s="9" t="n"/>
      <c r="D1351" s="11" t="n"/>
      <c r="E1351" s="10" t="n"/>
      <c r="F1351" s="9" t="n"/>
      <c r="G1351" s="9" t="n"/>
    </row>
    <row r="1352">
      <c r="A1352" s="13" t="n"/>
      <c r="B1352" s="9" t="n"/>
      <c r="C1352" s="9" t="n"/>
      <c r="D1352" s="11" t="n"/>
      <c r="E1352" s="10" t="n"/>
      <c r="F1352" s="9" t="n"/>
      <c r="G1352" s="9" t="n"/>
    </row>
    <row r="1353">
      <c r="A1353" s="13" t="n"/>
      <c r="B1353" s="9" t="n"/>
      <c r="C1353" s="9" t="n"/>
      <c r="D1353" s="11" t="n"/>
      <c r="E1353" s="10" t="n"/>
      <c r="F1353" s="9" t="n"/>
      <c r="G1353" s="9" t="n"/>
    </row>
    <row r="1354">
      <c r="A1354" s="13" t="n"/>
      <c r="B1354" s="9" t="n"/>
      <c r="C1354" s="9" t="n"/>
      <c r="D1354" s="11" t="n"/>
      <c r="E1354" s="10" t="n"/>
      <c r="F1354" s="9" t="n"/>
      <c r="G1354" s="9" t="n"/>
    </row>
    <row r="1355">
      <c r="A1355" s="13" t="n"/>
      <c r="B1355" s="9" t="n"/>
      <c r="C1355" s="9" t="n"/>
      <c r="D1355" s="11" t="n"/>
      <c r="E1355" s="10" t="n"/>
      <c r="F1355" s="9" t="n"/>
      <c r="G1355" s="9" t="n"/>
    </row>
    <row r="1356">
      <c r="A1356" s="13" t="n"/>
      <c r="B1356" s="9" t="n"/>
      <c r="C1356" s="9" t="n"/>
      <c r="D1356" s="11" t="n"/>
      <c r="E1356" s="10" t="n"/>
      <c r="F1356" s="9" t="n"/>
      <c r="G1356" s="9" t="n"/>
    </row>
    <row r="1357">
      <c r="A1357" s="13" t="n"/>
      <c r="B1357" s="9" t="n"/>
      <c r="C1357" s="9" t="n"/>
      <c r="D1357" s="11" t="n"/>
      <c r="E1357" s="10" t="n"/>
      <c r="F1357" s="9" t="n"/>
      <c r="G1357" s="9" t="n"/>
    </row>
    <row r="1358">
      <c r="A1358" s="13" t="n"/>
      <c r="B1358" s="9" t="n"/>
      <c r="C1358" s="9" t="n"/>
      <c r="D1358" s="11" t="n"/>
      <c r="E1358" s="10" t="n"/>
      <c r="F1358" s="9" t="n"/>
      <c r="G1358" s="9" t="n"/>
    </row>
    <row r="1359">
      <c r="A1359" s="13" t="n"/>
      <c r="B1359" s="9" t="n"/>
      <c r="C1359" s="9" t="n"/>
      <c r="D1359" s="11" t="n"/>
      <c r="E1359" s="10" t="n"/>
      <c r="F1359" s="9" t="n"/>
      <c r="G1359" s="9" t="n"/>
    </row>
    <row r="1360">
      <c r="A1360" s="13" t="n"/>
      <c r="B1360" s="9" t="n"/>
      <c r="C1360" s="9" t="n"/>
      <c r="D1360" s="11" t="n"/>
      <c r="E1360" s="10" t="n"/>
      <c r="F1360" s="9" t="n"/>
      <c r="G1360" s="9" t="n"/>
    </row>
    <row r="1361">
      <c r="A1361" s="13" t="n"/>
      <c r="B1361" s="9" t="n"/>
      <c r="C1361" s="9" t="n"/>
      <c r="D1361" s="11" t="n"/>
      <c r="E1361" s="10" t="n"/>
      <c r="F1361" s="9" t="n"/>
      <c r="G1361" s="9" t="n"/>
    </row>
    <row r="1362">
      <c r="A1362" s="13" t="n"/>
      <c r="B1362" s="9" t="n"/>
      <c r="C1362" s="9" t="n"/>
      <c r="D1362" s="11" t="n"/>
      <c r="E1362" s="10" t="n"/>
      <c r="F1362" s="9" t="n"/>
      <c r="G1362" s="9" t="n"/>
    </row>
    <row r="1363">
      <c r="A1363" s="13" t="n"/>
      <c r="B1363" s="9" t="n"/>
      <c r="C1363" s="9" t="n"/>
      <c r="D1363" s="11" t="n"/>
      <c r="E1363" s="10" t="n"/>
      <c r="F1363" s="9" t="n"/>
      <c r="G1363" s="9" t="n"/>
    </row>
    <row r="1364">
      <c r="A1364" s="13" t="n"/>
      <c r="B1364" s="9" t="n"/>
      <c r="C1364" s="9" t="n"/>
      <c r="D1364" s="11" t="n"/>
      <c r="E1364" s="10" t="n"/>
      <c r="F1364" s="9" t="n"/>
      <c r="G1364" s="9" t="n"/>
    </row>
    <row r="1365">
      <c r="A1365" s="13" t="n"/>
      <c r="B1365" s="9" t="n"/>
      <c r="C1365" s="9" t="n"/>
      <c r="D1365" s="11" t="n"/>
      <c r="E1365" s="10" t="n"/>
      <c r="F1365" s="9" t="n"/>
      <c r="G1365" s="9" t="n"/>
    </row>
    <row r="1366">
      <c r="A1366" s="13" t="n"/>
      <c r="B1366" s="9" t="n"/>
      <c r="C1366" s="9" t="n"/>
      <c r="D1366" s="11" t="n"/>
      <c r="E1366" s="10" t="n"/>
      <c r="F1366" s="9" t="n"/>
      <c r="G1366" s="9" t="n"/>
    </row>
    <row r="1367">
      <c r="A1367" s="13" t="n"/>
      <c r="B1367" s="9" t="n"/>
      <c r="C1367" s="9" t="n"/>
      <c r="D1367" s="11" t="n"/>
      <c r="E1367" s="10" t="n"/>
      <c r="F1367" s="9" t="n"/>
      <c r="G1367" s="9" t="n"/>
    </row>
    <row r="1368">
      <c r="A1368" s="13" t="n"/>
      <c r="B1368" s="9" t="n"/>
      <c r="C1368" s="9" t="n"/>
      <c r="D1368" s="11" t="n"/>
      <c r="E1368" s="10" t="n"/>
      <c r="F1368" s="9" t="n"/>
      <c r="G1368" s="9" t="n"/>
    </row>
    <row r="1369">
      <c r="A1369" s="13" t="n"/>
      <c r="B1369" s="9" t="n"/>
      <c r="C1369" s="9" t="n"/>
      <c r="D1369" s="11" t="n"/>
      <c r="E1369" s="10" t="n"/>
      <c r="F1369" s="9" t="n"/>
      <c r="G1369" s="9" t="n"/>
    </row>
    <row r="1370">
      <c r="A1370" s="13" t="n"/>
      <c r="B1370" s="9" t="n"/>
      <c r="C1370" s="9" t="n"/>
      <c r="D1370" s="11" t="n"/>
      <c r="E1370" s="10" t="n"/>
      <c r="F1370" s="9" t="n"/>
      <c r="G1370" s="9" t="n"/>
    </row>
    <row r="1371">
      <c r="A1371" s="13" t="n"/>
      <c r="B1371" s="9" t="n"/>
      <c r="C1371" s="9" t="n"/>
      <c r="D1371" s="11" t="n"/>
      <c r="E1371" s="10" t="n"/>
      <c r="F1371" s="9" t="n"/>
      <c r="G1371" s="9" t="n"/>
    </row>
    <row r="1372">
      <c r="A1372" s="13" t="n"/>
      <c r="B1372" s="9" t="n"/>
      <c r="C1372" s="9" t="n"/>
      <c r="D1372" s="11" t="n"/>
      <c r="E1372" s="10" t="n"/>
      <c r="F1372" s="9" t="n"/>
      <c r="G1372" s="9" t="n"/>
    </row>
    <row r="1373">
      <c r="A1373" s="13" t="n"/>
      <c r="B1373" s="9" t="n"/>
      <c r="C1373" s="9" t="n"/>
      <c r="D1373" s="11" t="n"/>
      <c r="E1373" s="10" t="n"/>
      <c r="F1373" s="9" t="n"/>
      <c r="G1373" s="9" t="n"/>
    </row>
    <row r="1374">
      <c r="A1374" s="13" t="n"/>
      <c r="B1374" s="9" t="n"/>
      <c r="C1374" s="9" t="n"/>
      <c r="D1374" s="11" t="n"/>
      <c r="E1374" s="10" t="n"/>
      <c r="F1374" s="9" t="n"/>
      <c r="G1374" s="9" t="n"/>
    </row>
    <row r="1375">
      <c r="A1375" s="13" t="n"/>
      <c r="B1375" s="9" t="n"/>
      <c r="C1375" s="9" t="n"/>
      <c r="D1375" s="11" t="n"/>
      <c r="E1375" s="10" t="n"/>
      <c r="F1375" s="9" t="n"/>
      <c r="G1375" s="9" t="n"/>
    </row>
    <row r="1376">
      <c r="A1376" s="13" t="n"/>
      <c r="B1376" s="9" t="n"/>
      <c r="C1376" s="9" t="n"/>
      <c r="D1376" s="11" t="n"/>
      <c r="E1376" s="10" t="n"/>
      <c r="F1376" s="9" t="n"/>
      <c r="G1376" s="9" t="n"/>
    </row>
    <row r="1377">
      <c r="A1377" s="13" t="n"/>
      <c r="B1377" s="9" t="n"/>
      <c r="C1377" s="9" t="n"/>
      <c r="D1377" s="11" t="n"/>
      <c r="E1377" s="10" t="n"/>
      <c r="F1377" s="9" t="n"/>
      <c r="G1377" s="9" t="n"/>
    </row>
    <row r="1378">
      <c r="A1378" s="13" t="n"/>
      <c r="B1378" s="9" t="n"/>
      <c r="C1378" s="9" t="n"/>
      <c r="D1378" s="11" t="n"/>
      <c r="E1378" s="10" t="n"/>
      <c r="F1378" s="9" t="n"/>
      <c r="G1378" s="9" t="n"/>
    </row>
    <row r="1379">
      <c r="A1379" s="13" t="n"/>
      <c r="B1379" s="9" t="n"/>
      <c r="C1379" s="9" t="n"/>
      <c r="D1379" s="11" t="n"/>
      <c r="E1379" s="10" t="n"/>
      <c r="F1379" s="9" t="n"/>
      <c r="G1379" s="9" t="n"/>
    </row>
    <row r="1380">
      <c r="A1380" s="13" t="n"/>
      <c r="B1380" s="9" t="n"/>
      <c r="C1380" s="9" t="n"/>
      <c r="D1380" s="11" t="n"/>
      <c r="E1380" s="10" t="n"/>
      <c r="F1380" s="9" t="n"/>
      <c r="G1380" s="9" t="n"/>
    </row>
    <row r="1381">
      <c r="A1381" s="13" t="n"/>
      <c r="B1381" s="9" t="n"/>
      <c r="C1381" s="9" t="n"/>
      <c r="D1381" s="11" t="n"/>
      <c r="E1381" s="10" t="n"/>
      <c r="F1381" s="9" t="n"/>
      <c r="G1381" s="9" t="n"/>
    </row>
    <row r="1382">
      <c r="A1382" s="13" t="n"/>
      <c r="B1382" s="9" t="n"/>
      <c r="C1382" s="9" t="n"/>
      <c r="D1382" s="11" t="n"/>
      <c r="E1382" s="10" t="n"/>
      <c r="F1382" s="9" t="n"/>
      <c r="G1382" s="9" t="n"/>
    </row>
    <row r="1383">
      <c r="A1383" s="13" t="n"/>
      <c r="B1383" s="9" t="n"/>
      <c r="C1383" s="9" t="n"/>
      <c r="D1383" s="11" t="n"/>
      <c r="E1383" s="10" t="n"/>
      <c r="F1383" s="9" t="n"/>
      <c r="G1383" s="9" t="n"/>
    </row>
    <row r="1384">
      <c r="A1384" s="13" t="n"/>
      <c r="B1384" s="9" t="n"/>
      <c r="C1384" s="9" t="n"/>
      <c r="D1384" s="11" t="n"/>
      <c r="E1384" s="10" t="n"/>
      <c r="F1384" s="9" t="n"/>
      <c r="G1384" s="9" t="n"/>
    </row>
    <row r="1385">
      <c r="A1385" s="13" t="n"/>
      <c r="B1385" s="9" t="n"/>
      <c r="C1385" s="9" t="n"/>
      <c r="D1385" s="11" t="n"/>
      <c r="E1385" s="10" t="n"/>
      <c r="F1385" s="9" t="n"/>
      <c r="G1385" s="9" t="n"/>
    </row>
    <row r="1386">
      <c r="A1386" s="13" t="n"/>
      <c r="B1386" s="9" t="n"/>
      <c r="C1386" s="9" t="n"/>
      <c r="D1386" s="11" t="n"/>
      <c r="E1386" s="10" t="n"/>
      <c r="F1386" s="9" t="n"/>
      <c r="G1386" s="9" t="n"/>
    </row>
    <row r="1387">
      <c r="A1387" s="13" t="n"/>
      <c r="B1387" s="9" t="n"/>
      <c r="C1387" s="9" t="n"/>
      <c r="D1387" s="11" t="n"/>
      <c r="E1387" s="10" t="n"/>
      <c r="F1387" s="9" t="n"/>
      <c r="G1387" s="9" t="n"/>
    </row>
    <row r="1388">
      <c r="A1388" s="13" t="n"/>
      <c r="B1388" s="9" t="n"/>
      <c r="C1388" s="9" t="n"/>
      <c r="D1388" s="11" t="n"/>
      <c r="E1388" s="10" t="n"/>
      <c r="F1388" s="9" t="n"/>
      <c r="G1388" s="9" t="n"/>
    </row>
    <row r="1389">
      <c r="A1389" s="13" t="n"/>
      <c r="B1389" s="9" t="n"/>
      <c r="C1389" s="9" t="n"/>
      <c r="D1389" s="11" t="n"/>
      <c r="E1389" s="10" t="n"/>
      <c r="F1389" s="9" t="n"/>
      <c r="G1389" s="9" t="n"/>
    </row>
    <row r="1390">
      <c r="A1390" s="13" t="n"/>
      <c r="B1390" s="9" t="n"/>
      <c r="C1390" s="9" t="n"/>
      <c r="D1390" s="11" t="n"/>
      <c r="E1390" s="10" t="n"/>
      <c r="F1390" s="9" t="n"/>
      <c r="G1390" s="9" t="n"/>
    </row>
    <row r="1391">
      <c r="A1391" s="13" t="n"/>
      <c r="B1391" s="9" t="n"/>
      <c r="C1391" s="9" t="n"/>
      <c r="D1391" s="11" t="n"/>
      <c r="E1391" s="10" t="n"/>
      <c r="F1391" s="9" t="n"/>
      <c r="G1391" s="9" t="n"/>
    </row>
    <row r="1392">
      <c r="A1392" s="13" t="n"/>
      <c r="B1392" s="9" t="n"/>
      <c r="C1392" s="9" t="n"/>
      <c r="D1392" s="11" t="n"/>
      <c r="E1392" s="10" t="n"/>
      <c r="F1392" s="9" t="n"/>
      <c r="G1392" s="9" t="n"/>
    </row>
    <row r="1393">
      <c r="A1393" s="13" t="n"/>
      <c r="B1393" s="9" t="n"/>
      <c r="C1393" s="9" t="n"/>
      <c r="D1393" s="11" t="n"/>
      <c r="E1393" s="10" t="n"/>
      <c r="F1393" s="9" t="n"/>
      <c r="G1393" s="9" t="n"/>
    </row>
    <row r="1394">
      <c r="A1394" s="13" t="n"/>
      <c r="B1394" s="9" t="n"/>
      <c r="C1394" s="9" t="n"/>
      <c r="D1394" s="11" t="n"/>
      <c r="E1394" s="10" t="n"/>
      <c r="F1394" s="9" t="n"/>
      <c r="G1394" s="9" t="n"/>
    </row>
    <row r="1395">
      <c r="A1395" s="13" t="n"/>
      <c r="B1395" s="9" t="n"/>
      <c r="C1395" s="9" t="n"/>
      <c r="D1395" s="11" t="n"/>
      <c r="E1395" s="10" t="n"/>
      <c r="F1395" s="9" t="n"/>
      <c r="G1395" s="9" t="n"/>
    </row>
    <row r="1396">
      <c r="A1396" s="13" t="n"/>
      <c r="B1396" s="9" t="n"/>
      <c r="C1396" s="9" t="n"/>
      <c r="D1396" s="11" t="n"/>
      <c r="E1396" s="10" t="n"/>
      <c r="F1396" s="9" t="n"/>
      <c r="G1396" s="9" t="n"/>
    </row>
    <row r="1397">
      <c r="A1397" s="13" t="n"/>
      <c r="B1397" s="9" t="n"/>
      <c r="C1397" s="9" t="n"/>
      <c r="D1397" s="11" t="n"/>
      <c r="E1397" s="10" t="n"/>
      <c r="F1397" s="9" t="n"/>
      <c r="G1397" s="9" t="n"/>
    </row>
    <row r="1398">
      <c r="A1398" s="13" t="n"/>
      <c r="B1398" s="9" t="n"/>
      <c r="C1398" s="9" t="n"/>
      <c r="D1398" s="11" t="n"/>
      <c r="E1398" s="10" t="n"/>
      <c r="F1398" s="9" t="n"/>
      <c r="G1398" s="9" t="n"/>
    </row>
    <row r="1399">
      <c r="A1399" s="13" t="n"/>
      <c r="B1399" s="9" t="n"/>
      <c r="C1399" s="9" t="n"/>
      <c r="D1399" s="11" t="n"/>
      <c r="E1399" s="10" t="n"/>
      <c r="F1399" s="9" t="n"/>
      <c r="G1399" s="9" t="n"/>
    </row>
    <row r="1400">
      <c r="A1400" s="13" t="n"/>
      <c r="B1400" s="9" t="n"/>
      <c r="C1400" s="9" t="n"/>
      <c r="D1400" s="11" t="n"/>
      <c r="E1400" s="10" t="n"/>
      <c r="F1400" s="9" t="n"/>
      <c r="G1400" s="9" t="n"/>
    </row>
    <row r="1401">
      <c r="A1401" s="13" t="n"/>
      <c r="B1401" s="9" t="n"/>
      <c r="C1401" s="9" t="n"/>
      <c r="D1401" s="11" t="n"/>
      <c r="E1401" s="10" t="n"/>
      <c r="F1401" s="9" t="n"/>
      <c r="G1401" s="9" t="n"/>
    </row>
    <row r="1402">
      <c r="A1402" s="13" t="n"/>
      <c r="B1402" s="9" t="n"/>
      <c r="C1402" s="9" t="n"/>
      <c r="D1402" s="11" t="n"/>
      <c r="E1402" s="10" t="n"/>
      <c r="F1402" s="9" t="n"/>
      <c r="G1402" s="9" t="n"/>
    </row>
    <row r="1403">
      <c r="A1403" s="13" t="n"/>
      <c r="B1403" s="9" t="n"/>
      <c r="C1403" s="9" t="n"/>
      <c r="D1403" s="11" t="n"/>
      <c r="E1403" s="10" t="n"/>
      <c r="F1403" s="9" t="n"/>
      <c r="G1403" s="9" t="n"/>
    </row>
    <row r="1404">
      <c r="A1404" s="13" t="n"/>
      <c r="B1404" s="9" t="n"/>
      <c r="C1404" s="9" t="n"/>
      <c r="D1404" s="11" t="n"/>
      <c r="E1404" s="10" t="n"/>
      <c r="F1404" s="9" t="n"/>
      <c r="G1404" s="9" t="n"/>
    </row>
    <row r="1405">
      <c r="A1405" s="13" t="n"/>
      <c r="B1405" s="9" t="n"/>
      <c r="C1405" s="9" t="n"/>
      <c r="D1405" s="11" t="n"/>
      <c r="E1405" s="10" t="n"/>
      <c r="F1405" s="9" t="n"/>
      <c r="G1405" s="9" t="n"/>
    </row>
    <row r="1406">
      <c r="A1406" s="13" t="n"/>
      <c r="B1406" s="9" t="n"/>
      <c r="C1406" s="9" t="n"/>
      <c r="D1406" s="11" t="n"/>
      <c r="E1406" s="10" t="n"/>
      <c r="F1406" s="9" t="n"/>
      <c r="G1406" s="9" t="n"/>
    </row>
    <row r="1407">
      <c r="A1407" s="13" t="n"/>
      <c r="B1407" s="9" t="n"/>
      <c r="C1407" s="9" t="n"/>
      <c r="D1407" s="11" t="n"/>
      <c r="E1407" s="10" t="n"/>
      <c r="F1407" s="9" t="n"/>
      <c r="G1407" s="9" t="n"/>
    </row>
    <row r="1408">
      <c r="A1408" s="13" t="n"/>
      <c r="B1408" s="9" t="n"/>
      <c r="C1408" s="9" t="n"/>
      <c r="D1408" s="11" t="n"/>
      <c r="E1408" s="10" t="n"/>
      <c r="F1408" s="9" t="n"/>
      <c r="G1408" s="9" t="n"/>
    </row>
    <row r="1409">
      <c r="A1409" s="13" t="n"/>
      <c r="B1409" s="9" t="n"/>
      <c r="C1409" s="9" t="n"/>
      <c r="D1409" s="11" t="n"/>
      <c r="E1409" s="10" t="n"/>
      <c r="F1409" s="9" t="n"/>
      <c r="G1409" s="9" t="n"/>
    </row>
    <row r="1410">
      <c r="A1410" s="13" t="n"/>
      <c r="B1410" s="9" t="n"/>
      <c r="C1410" s="9" t="n"/>
      <c r="D1410" s="11" t="n"/>
      <c r="E1410" s="10" t="n"/>
      <c r="F1410" s="9" t="n"/>
      <c r="G1410" s="9" t="n"/>
    </row>
    <row r="1411">
      <c r="A1411" s="13" t="n"/>
      <c r="B1411" s="9" t="n"/>
      <c r="C1411" s="9" t="n"/>
      <c r="D1411" s="11" t="n"/>
      <c r="E1411" s="10" t="n"/>
      <c r="F1411" s="9" t="n"/>
      <c r="G1411" s="9" t="n"/>
    </row>
    <row r="1412">
      <c r="A1412" s="13" t="n"/>
      <c r="B1412" s="9" t="n"/>
      <c r="C1412" s="9" t="n"/>
      <c r="D1412" s="11" t="n"/>
      <c r="E1412" s="10" t="n"/>
      <c r="F1412" s="9" t="n"/>
      <c r="G1412" s="9" t="n"/>
    </row>
    <row r="1413">
      <c r="A1413" s="13" t="n"/>
      <c r="B1413" s="9" t="n"/>
      <c r="C1413" s="9" t="n"/>
      <c r="D1413" s="11" t="n"/>
      <c r="E1413" s="10" t="n"/>
      <c r="F1413" s="9" t="n"/>
      <c r="G1413" s="9" t="n"/>
    </row>
    <row r="1414">
      <c r="A1414" s="13" t="n"/>
      <c r="B1414" s="9" t="n"/>
      <c r="C1414" s="9" t="n"/>
      <c r="D1414" s="11" t="n"/>
      <c r="E1414" s="10" t="n"/>
      <c r="F1414" s="9" t="n"/>
      <c r="G1414" s="9" t="n"/>
    </row>
    <row r="1415">
      <c r="A1415" s="13" t="n"/>
      <c r="B1415" s="9" t="n"/>
      <c r="C1415" s="9" t="n"/>
      <c r="D1415" s="11" t="n"/>
      <c r="E1415" s="10" t="n"/>
      <c r="F1415" s="9" t="n"/>
      <c r="G1415" s="9" t="n"/>
    </row>
    <row r="1416">
      <c r="A1416" s="13" t="n"/>
      <c r="B1416" s="9" t="n"/>
      <c r="C1416" s="9" t="n"/>
      <c r="D1416" s="11" t="n"/>
      <c r="E1416" s="10" t="n"/>
      <c r="F1416" s="9" t="n"/>
      <c r="G1416" s="9" t="n"/>
    </row>
    <row r="1417">
      <c r="A1417" s="13" t="n"/>
      <c r="B1417" s="9" t="n"/>
      <c r="C1417" s="9" t="n"/>
      <c r="D1417" s="11" t="n"/>
      <c r="E1417" s="10" t="n"/>
      <c r="F1417" s="9" t="n"/>
      <c r="G1417" s="9" t="n"/>
    </row>
    <row r="1418">
      <c r="A1418" s="13" t="n"/>
      <c r="B1418" s="9" t="n"/>
      <c r="C1418" s="9" t="n"/>
      <c r="D1418" s="11" t="n"/>
      <c r="E1418" s="10" t="n"/>
      <c r="F1418" s="9" t="n"/>
      <c r="G1418" s="9" t="n"/>
    </row>
    <row r="1419">
      <c r="A1419" s="13" t="n"/>
      <c r="B1419" s="9" t="n"/>
      <c r="C1419" s="9" t="n"/>
      <c r="D1419" s="11" t="n"/>
      <c r="E1419" s="10" t="n"/>
      <c r="F1419" s="9" t="n"/>
      <c r="G1419" s="9" t="n"/>
    </row>
    <row r="1420">
      <c r="A1420" s="13" t="n"/>
      <c r="B1420" s="9" t="n"/>
      <c r="C1420" s="9" t="n"/>
      <c r="D1420" s="11" t="n"/>
      <c r="E1420" s="10" t="n"/>
      <c r="F1420" s="9" t="n"/>
      <c r="G1420" s="9" t="n"/>
    </row>
    <row r="1421">
      <c r="A1421" s="13" t="n"/>
      <c r="B1421" s="9" t="n"/>
      <c r="C1421" s="9" t="n"/>
      <c r="D1421" s="11" t="n"/>
      <c r="E1421" s="10" t="n"/>
      <c r="F1421" s="9" t="n"/>
      <c r="G1421" s="9" t="n"/>
    </row>
    <row r="1422">
      <c r="A1422" s="13" t="n"/>
      <c r="B1422" s="9" t="n"/>
      <c r="C1422" s="9" t="n"/>
      <c r="D1422" s="11" t="n"/>
      <c r="E1422" s="10" t="n"/>
      <c r="F1422" s="9" t="n"/>
      <c r="G1422" s="9" t="n"/>
    </row>
    <row r="1423">
      <c r="A1423" s="13" t="n"/>
      <c r="B1423" s="9" t="n"/>
      <c r="C1423" s="9" t="n"/>
      <c r="D1423" s="11" t="n"/>
      <c r="E1423" s="10" t="n"/>
      <c r="F1423" s="9" t="n"/>
      <c r="G1423" s="9" t="n"/>
    </row>
    <row r="1424">
      <c r="A1424" s="13" t="n"/>
      <c r="B1424" s="9" t="n"/>
      <c r="C1424" s="9" t="n"/>
      <c r="D1424" s="11" t="n"/>
      <c r="E1424" s="10" t="n"/>
      <c r="F1424" s="9" t="n"/>
      <c r="G1424" s="9" t="n"/>
    </row>
    <row r="1425">
      <c r="A1425" s="13" t="n"/>
      <c r="B1425" s="9" t="n"/>
      <c r="C1425" s="9" t="n"/>
      <c r="D1425" s="11" t="n"/>
      <c r="E1425" s="10" t="n"/>
      <c r="F1425" s="9" t="n"/>
      <c r="G1425" s="9" t="n"/>
    </row>
    <row r="1426">
      <c r="A1426" s="13" t="n"/>
      <c r="B1426" s="9" t="n"/>
      <c r="C1426" s="9" t="n"/>
      <c r="D1426" s="11" t="n"/>
      <c r="E1426" s="10" t="n"/>
      <c r="F1426" s="9" t="n"/>
      <c r="G1426" s="9" t="n"/>
    </row>
    <row r="1427">
      <c r="A1427" s="13" t="n"/>
      <c r="B1427" s="9" t="n"/>
      <c r="C1427" s="9" t="n"/>
      <c r="D1427" s="11" t="n"/>
      <c r="E1427" s="10" t="n"/>
      <c r="F1427" s="9" t="n"/>
      <c r="G1427" s="9" t="n"/>
    </row>
    <row r="1428">
      <c r="A1428" s="13" t="n"/>
      <c r="B1428" s="9" t="n"/>
      <c r="C1428" s="9" t="n"/>
      <c r="D1428" s="11" t="n"/>
      <c r="E1428" s="10" t="n"/>
      <c r="F1428" s="9" t="n"/>
      <c r="G1428" s="9" t="n"/>
    </row>
    <row r="1429">
      <c r="A1429" s="13" t="n"/>
      <c r="B1429" s="9" t="n"/>
      <c r="C1429" s="9" t="n"/>
      <c r="D1429" s="11" t="n"/>
      <c r="E1429" s="10" t="n"/>
      <c r="F1429" s="9" t="n"/>
      <c r="G1429" s="9" t="n"/>
    </row>
    <row r="1430">
      <c r="A1430" s="13" t="n"/>
      <c r="B1430" s="9" t="n"/>
      <c r="C1430" s="9" t="n"/>
      <c r="D1430" s="11" t="n"/>
      <c r="E1430" s="10" t="n"/>
      <c r="F1430" s="9" t="n"/>
      <c r="G1430" s="9" t="n"/>
    </row>
    <row r="1431">
      <c r="A1431" s="13" t="n"/>
      <c r="B1431" s="9" t="n"/>
      <c r="C1431" s="9" t="n"/>
      <c r="D1431" s="11" t="n"/>
      <c r="E1431" s="10" t="n"/>
      <c r="F1431" s="9" t="n"/>
      <c r="G1431" s="9" t="n"/>
    </row>
    <row r="1432">
      <c r="A1432" s="13" t="n"/>
      <c r="B1432" s="9" t="n"/>
      <c r="C1432" s="9" t="n"/>
      <c r="D1432" s="11" t="n"/>
      <c r="E1432" s="10" t="n"/>
      <c r="F1432" s="9" t="n"/>
      <c r="G1432" s="9" t="n"/>
    </row>
    <row r="1433">
      <c r="A1433" s="13" t="n"/>
      <c r="B1433" s="9" t="n"/>
      <c r="C1433" s="9" t="n"/>
      <c r="D1433" s="11" t="n"/>
      <c r="E1433" s="10" t="n"/>
      <c r="F1433" s="9" t="n"/>
      <c r="G1433" s="9" t="n"/>
    </row>
    <row r="1434">
      <c r="A1434" s="13" t="n"/>
      <c r="B1434" s="9" t="n"/>
      <c r="C1434" s="9" t="n"/>
      <c r="D1434" s="11" t="n"/>
      <c r="E1434" s="10" t="n"/>
      <c r="F1434" s="9" t="n"/>
      <c r="G1434" s="9" t="n"/>
    </row>
    <row r="1435">
      <c r="A1435" s="13" t="n"/>
      <c r="B1435" s="9" t="n"/>
      <c r="C1435" s="9" t="n"/>
      <c r="D1435" s="11" t="n"/>
      <c r="E1435" s="10" t="n"/>
      <c r="F1435" s="9" t="n"/>
      <c r="G1435" s="9" t="n"/>
    </row>
    <row r="1436">
      <c r="A1436" s="13" t="n"/>
      <c r="B1436" s="9" t="n"/>
      <c r="C1436" s="9" t="n"/>
      <c r="D1436" s="11" t="n"/>
      <c r="E1436" s="10" t="n"/>
      <c r="F1436" s="9" t="n"/>
      <c r="G1436" s="9" t="n"/>
    </row>
    <row r="1437">
      <c r="A1437" s="13" t="n"/>
      <c r="B1437" s="9" t="n"/>
      <c r="C1437" s="9" t="n"/>
      <c r="D1437" s="11" t="n"/>
      <c r="E1437" s="10" t="n"/>
      <c r="F1437" s="9" t="n"/>
      <c r="G1437" s="9" t="n"/>
    </row>
    <row r="1438">
      <c r="A1438" s="13" t="n"/>
      <c r="B1438" s="9" t="n"/>
      <c r="C1438" s="9" t="n"/>
      <c r="D1438" s="11" t="n"/>
      <c r="E1438" s="10" t="n"/>
      <c r="F1438" s="9" t="n"/>
      <c r="G1438" s="9" t="n"/>
    </row>
    <row r="1439">
      <c r="A1439" s="13" t="n"/>
      <c r="B1439" s="9" t="n"/>
      <c r="C1439" s="9" t="n"/>
      <c r="D1439" s="11" t="n"/>
      <c r="E1439" s="10" t="n"/>
      <c r="F1439" s="9" t="n"/>
      <c r="G1439" s="9" t="n"/>
    </row>
    <row r="1440">
      <c r="A1440" s="13" t="n"/>
      <c r="B1440" s="9" t="n"/>
      <c r="C1440" s="9" t="n"/>
      <c r="D1440" s="11" t="n"/>
      <c r="E1440" s="10" t="n"/>
      <c r="F1440" s="9" t="n"/>
      <c r="G1440" s="9" t="n"/>
    </row>
    <row r="1441">
      <c r="A1441" s="13" t="n"/>
      <c r="B1441" s="9" t="n"/>
      <c r="C1441" s="9" t="n"/>
      <c r="D1441" s="11" t="n"/>
      <c r="E1441" s="10" t="n"/>
      <c r="F1441" s="9" t="n"/>
      <c r="G1441" s="9" t="n"/>
    </row>
    <row r="1442">
      <c r="A1442" s="13" t="n"/>
      <c r="B1442" s="9" t="n"/>
      <c r="C1442" s="9" t="n"/>
      <c r="D1442" s="11" t="n"/>
      <c r="E1442" s="10" t="n"/>
      <c r="F1442" s="9" t="n"/>
      <c r="G1442" s="9" t="n"/>
    </row>
    <row r="1443">
      <c r="A1443" s="13" t="n"/>
      <c r="B1443" s="9" t="n"/>
      <c r="C1443" s="9" t="n"/>
      <c r="D1443" s="11" t="n"/>
      <c r="E1443" s="10" t="n"/>
      <c r="F1443" s="9" t="n"/>
      <c r="G1443" s="9" t="n"/>
    </row>
    <row r="1444">
      <c r="A1444" s="13" t="n"/>
      <c r="B1444" s="9" t="n"/>
      <c r="C1444" s="9" t="n"/>
      <c r="D1444" s="11" t="n"/>
      <c r="E1444" s="10" t="n"/>
      <c r="F1444" s="9" t="n"/>
      <c r="G1444" s="9" t="n"/>
    </row>
    <row r="1445">
      <c r="A1445" s="13" t="n"/>
      <c r="B1445" s="9" t="n"/>
      <c r="C1445" s="9" t="n"/>
      <c r="D1445" s="11" t="n"/>
      <c r="E1445" s="10" t="n"/>
      <c r="F1445" s="9" t="n"/>
      <c r="G1445" s="9" t="n"/>
    </row>
    <row r="1446">
      <c r="A1446" s="13" t="n"/>
      <c r="B1446" s="9" t="n"/>
      <c r="C1446" s="9" t="n"/>
      <c r="D1446" s="11" t="n"/>
      <c r="E1446" s="10" t="n"/>
      <c r="F1446" s="9" t="n"/>
      <c r="G1446" s="9" t="n"/>
    </row>
    <row r="1447">
      <c r="A1447" s="13" t="n"/>
      <c r="B1447" s="9" t="n"/>
      <c r="C1447" s="9" t="n"/>
      <c r="D1447" s="11" t="n"/>
      <c r="E1447" s="10" t="n"/>
      <c r="F1447" s="9" t="n"/>
      <c r="G1447" s="9" t="n"/>
    </row>
    <row r="1448">
      <c r="A1448" s="13" t="n"/>
      <c r="B1448" s="9" t="n"/>
      <c r="C1448" s="9" t="n"/>
      <c r="D1448" s="11" t="n"/>
      <c r="E1448" s="10" t="n"/>
      <c r="F1448" s="9" t="n"/>
      <c r="G1448" s="9" t="n"/>
    </row>
    <row r="1449">
      <c r="A1449" s="13" t="n"/>
      <c r="B1449" s="9" t="n"/>
      <c r="C1449" s="9" t="n"/>
      <c r="D1449" s="11" t="n"/>
      <c r="E1449" s="10" t="n"/>
      <c r="F1449" s="9" t="n"/>
      <c r="G1449" s="9" t="n"/>
    </row>
    <row r="1450">
      <c r="A1450" s="13" t="n"/>
      <c r="B1450" s="9" t="n"/>
      <c r="C1450" s="9" t="n"/>
      <c r="D1450" s="11" t="n"/>
      <c r="E1450" s="10" t="n"/>
      <c r="F1450" s="9" t="n"/>
      <c r="G1450" s="9" t="n"/>
    </row>
    <row r="1451">
      <c r="A1451" s="13" t="n"/>
      <c r="B1451" s="9" t="n"/>
      <c r="C1451" s="9" t="n"/>
      <c r="D1451" s="11" t="n"/>
      <c r="E1451" s="10" t="n"/>
      <c r="F1451" s="9" t="n"/>
      <c r="G1451" s="9" t="n"/>
    </row>
    <row r="1452">
      <c r="A1452" s="13" t="n"/>
      <c r="B1452" s="9" t="n"/>
      <c r="C1452" s="9" t="n"/>
      <c r="D1452" s="11" t="n"/>
      <c r="E1452" s="10" t="n"/>
      <c r="F1452" s="9" t="n"/>
      <c r="G1452" s="9" t="n"/>
    </row>
    <row r="1453">
      <c r="A1453" s="13" t="n"/>
      <c r="B1453" s="9" t="n"/>
      <c r="C1453" s="9" t="n"/>
      <c r="D1453" s="11" t="n"/>
      <c r="E1453" s="10" t="n"/>
      <c r="F1453" s="9" t="n"/>
      <c r="G1453" s="9" t="n"/>
    </row>
    <row r="1454">
      <c r="A1454" s="13" t="n"/>
      <c r="B1454" s="9" t="n"/>
      <c r="C1454" s="9" t="n"/>
      <c r="D1454" s="11" t="n"/>
      <c r="E1454" s="10" t="n"/>
      <c r="F1454" s="9" t="n"/>
      <c r="G1454" s="9" t="n"/>
    </row>
    <row r="1455">
      <c r="A1455" s="13" t="n"/>
      <c r="B1455" s="9" t="n"/>
      <c r="C1455" s="9" t="n"/>
      <c r="D1455" s="11" t="n"/>
      <c r="E1455" s="10" t="n"/>
      <c r="F1455" s="9" t="n"/>
      <c r="G1455" s="9" t="n"/>
    </row>
    <row r="1456">
      <c r="A1456" s="13" t="n"/>
      <c r="B1456" s="9" t="n"/>
      <c r="C1456" s="9" t="n"/>
      <c r="D1456" s="11" t="n"/>
      <c r="E1456" s="10" t="n"/>
      <c r="F1456" s="9" t="n"/>
      <c r="G1456" s="9" t="n"/>
    </row>
    <row r="1457">
      <c r="A1457" s="13" t="n"/>
      <c r="B1457" s="9" t="n"/>
      <c r="C1457" s="9" t="n"/>
      <c r="D1457" s="11" t="n"/>
      <c r="E1457" s="10" t="n"/>
      <c r="F1457" s="9" t="n"/>
      <c r="G1457" s="9" t="n"/>
    </row>
    <row r="1458">
      <c r="A1458" s="13" t="n"/>
      <c r="B1458" s="9" t="n"/>
      <c r="C1458" s="9" t="n"/>
      <c r="D1458" s="11" t="n"/>
      <c r="E1458" s="10" t="n"/>
      <c r="F1458" s="9" t="n"/>
      <c r="G1458" s="9" t="n"/>
    </row>
    <row r="1459">
      <c r="A1459" s="13" t="n"/>
      <c r="B1459" s="9" t="n"/>
      <c r="C1459" s="9" t="n"/>
      <c r="D1459" s="11" t="n"/>
      <c r="E1459" s="10" t="n"/>
      <c r="F1459" s="9" t="n"/>
      <c r="G1459" s="9" t="n"/>
    </row>
    <row r="1460">
      <c r="A1460" s="13" t="n"/>
      <c r="B1460" s="9" t="n"/>
      <c r="C1460" s="9" t="n"/>
      <c r="D1460" s="11" t="n"/>
      <c r="E1460" s="10" t="n"/>
      <c r="F1460" s="9" t="n"/>
      <c r="G1460" s="9" t="n"/>
    </row>
    <row r="1461">
      <c r="A1461" s="13" t="n"/>
      <c r="B1461" s="9" t="n"/>
      <c r="C1461" s="9" t="n"/>
      <c r="D1461" s="11" t="n"/>
      <c r="E1461" s="10" t="n"/>
      <c r="F1461" s="9" t="n"/>
      <c r="G1461" s="9" t="n"/>
    </row>
    <row r="1462">
      <c r="A1462" s="13" t="n"/>
      <c r="B1462" s="9" t="n"/>
      <c r="C1462" s="9" t="n"/>
      <c r="D1462" s="11" t="n"/>
      <c r="E1462" s="10" t="n"/>
      <c r="F1462" s="9" t="n"/>
      <c r="G1462" s="9" t="n"/>
    </row>
    <row r="1463">
      <c r="A1463" s="13" t="n"/>
      <c r="B1463" s="9" t="n"/>
      <c r="C1463" s="9" t="n"/>
      <c r="D1463" s="11" t="n"/>
      <c r="E1463" s="10" t="n"/>
      <c r="F1463" s="9" t="n"/>
      <c r="G1463" s="9" t="n"/>
    </row>
    <row r="1464">
      <c r="A1464" s="13" t="n"/>
      <c r="B1464" s="9" t="n"/>
      <c r="C1464" s="9" t="n"/>
      <c r="D1464" s="11" t="n"/>
      <c r="E1464" s="10" t="n"/>
      <c r="F1464" s="9" t="n"/>
      <c r="G1464" s="9" t="n"/>
    </row>
    <row r="1465">
      <c r="A1465" s="13" t="n"/>
      <c r="B1465" s="9" t="n"/>
      <c r="C1465" s="9" t="n"/>
      <c r="D1465" s="11" t="n"/>
      <c r="E1465" s="10" t="n"/>
      <c r="F1465" s="9" t="n"/>
      <c r="G1465" s="9" t="n"/>
    </row>
    <row r="1466">
      <c r="A1466" s="13" t="n"/>
      <c r="B1466" s="9" t="n"/>
      <c r="C1466" s="9" t="n"/>
      <c r="D1466" s="11" t="n"/>
      <c r="E1466" s="10" t="n"/>
      <c r="F1466" s="9" t="n"/>
      <c r="G1466" s="9" t="n"/>
    </row>
    <row r="1467">
      <c r="A1467" s="13" t="n"/>
      <c r="B1467" s="9" t="n"/>
      <c r="C1467" s="9" t="n"/>
      <c r="D1467" s="11" t="n"/>
      <c r="E1467" s="10" t="n"/>
      <c r="F1467" s="9" t="n"/>
      <c r="G1467" s="9" t="n"/>
    </row>
    <row r="1468">
      <c r="A1468" s="13" t="n"/>
      <c r="B1468" s="9" t="n"/>
      <c r="C1468" s="9" t="n"/>
      <c r="D1468" s="11" t="n"/>
      <c r="E1468" s="10" t="n"/>
      <c r="F1468" s="9" t="n"/>
      <c r="G1468" s="9" t="n"/>
    </row>
    <row r="1469">
      <c r="A1469" s="13" t="n"/>
      <c r="B1469" s="9" t="n"/>
      <c r="C1469" s="9" t="n"/>
      <c r="D1469" s="11" t="n"/>
      <c r="E1469" s="10" t="n"/>
      <c r="F1469" s="9" t="n"/>
      <c r="G1469" s="9" t="n"/>
    </row>
    <row r="1470">
      <c r="A1470" s="13" t="n"/>
      <c r="B1470" s="9" t="n"/>
      <c r="C1470" s="9" t="n"/>
      <c r="D1470" s="11" t="n"/>
      <c r="E1470" s="10" t="n"/>
      <c r="F1470" s="9" t="n"/>
      <c r="G1470" s="9" t="n"/>
    </row>
    <row r="1471">
      <c r="A1471" s="13" t="n"/>
      <c r="B1471" s="9" t="n"/>
      <c r="C1471" s="9" t="n"/>
      <c r="D1471" s="11" t="n"/>
      <c r="E1471" s="10" t="n"/>
      <c r="F1471" s="9" t="n"/>
      <c r="G1471" s="9" t="n"/>
    </row>
    <row r="1472">
      <c r="A1472" s="13" t="n"/>
      <c r="B1472" s="9" t="n"/>
      <c r="C1472" s="9" t="n"/>
      <c r="D1472" s="11" t="n"/>
      <c r="E1472" s="10" t="n"/>
      <c r="F1472" s="9" t="n"/>
      <c r="G1472" s="9" t="n"/>
    </row>
    <row r="1473">
      <c r="A1473" s="13" t="n"/>
      <c r="B1473" s="9" t="n"/>
      <c r="C1473" s="9" t="n"/>
      <c r="D1473" s="11" t="n"/>
      <c r="E1473" s="10" t="n"/>
      <c r="F1473" s="9" t="n"/>
      <c r="G1473" s="9" t="n"/>
    </row>
    <row r="1474">
      <c r="A1474" s="13" t="n"/>
      <c r="B1474" s="9" t="n"/>
      <c r="C1474" s="9" t="n"/>
      <c r="D1474" s="11" t="n"/>
      <c r="E1474" s="10" t="n"/>
      <c r="F1474" s="9" t="n"/>
      <c r="G1474" s="9" t="n"/>
    </row>
    <row r="1475">
      <c r="A1475" s="13" t="n"/>
      <c r="B1475" s="9" t="n"/>
      <c r="C1475" s="9" t="n"/>
      <c r="D1475" s="11" t="n"/>
      <c r="E1475" s="10" t="n"/>
      <c r="F1475" s="9" t="n"/>
      <c r="G1475" s="9" t="n"/>
    </row>
    <row r="1476">
      <c r="A1476" s="13" t="n"/>
      <c r="B1476" s="9" t="n"/>
      <c r="C1476" s="9" t="n"/>
      <c r="D1476" s="11" t="n"/>
      <c r="E1476" s="10" t="n"/>
      <c r="F1476" s="9" t="n"/>
      <c r="G1476" s="9" t="n"/>
    </row>
    <row r="1477">
      <c r="A1477" s="13" t="n"/>
      <c r="B1477" s="9" t="n"/>
      <c r="C1477" s="9" t="n"/>
      <c r="D1477" s="11" t="n"/>
      <c r="E1477" s="10" t="n"/>
      <c r="F1477" s="9" t="n"/>
      <c r="G1477" s="9" t="n"/>
    </row>
    <row r="1478">
      <c r="A1478" s="13" t="n"/>
      <c r="B1478" s="9" t="n"/>
      <c r="C1478" s="9" t="n"/>
      <c r="D1478" s="11" t="n"/>
      <c r="E1478" s="10" t="n"/>
      <c r="F1478" s="9" t="n"/>
      <c r="G1478" s="9" t="n"/>
    </row>
    <row r="1479">
      <c r="A1479" s="13" t="n"/>
      <c r="B1479" s="9" t="n"/>
      <c r="C1479" s="9" t="n"/>
      <c r="D1479" s="11" t="n"/>
      <c r="E1479" s="10" t="n"/>
      <c r="F1479" s="9" t="n"/>
      <c r="G1479" s="9" t="n"/>
    </row>
    <row r="1480">
      <c r="A1480" s="13" t="n"/>
      <c r="B1480" s="9" t="n"/>
      <c r="C1480" s="9" t="n"/>
      <c r="D1480" s="11" t="n"/>
      <c r="E1480" s="10" t="n"/>
      <c r="F1480" s="9" t="n"/>
      <c r="G1480" s="9" t="n"/>
    </row>
    <row r="1481">
      <c r="A1481" s="13" t="n"/>
      <c r="B1481" s="9" t="n"/>
      <c r="C1481" s="9" t="n"/>
      <c r="D1481" s="11" t="n"/>
      <c r="E1481" s="10" t="n"/>
      <c r="F1481" s="9" t="n"/>
      <c r="G1481" s="9" t="n"/>
    </row>
    <row r="1482">
      <c r="A1482" s="13" t="n"/>
      <c r="B1482" s="9" t="n"/>
      <c r="C1482" s="9" t="n"/>
      <c r="D1482" s="11" t="n"/>
      <c r="E1482" s="10" t="n"/>
      <c r="F1482" s="9" t="n"/>
      <c r="G1482" s="9" t="n"/>
    </row>
    <row r="1483">
      <c r="A1483" s="13" t="n"/>
      <c r="B1483" s="9" t="n"/>
      <c r="C1483" s="9" t="n"/>
      <c r="D1483" s="11" t="n"/>
      <c r="E1483" s="10" t="n"/>
      <c r="F1483" s="9" t="n"/>
      <c r="G1483" s="9" t="n"/>
    </row>
    <row r="1484">
      <c r="A1484" s="13" t="n"/>
      <c r="B1484" s="9" t="n"/>
      <c r="C1484" s="9" t="n"/>
      <c r="D1484" s="11" t="n"/>
      <c r="E1484" s="10" t="n"/>
      <c r="F1484" s="9" t="n"/>
      <c r="G1484" s="9" t="n"/>
    </row>
    <row r="1485">
      <c r="A1485" s="13" t="n"/>
      <c r="B1485" s="9" t="n"/>
      <c r="C1485" s="9" t="n"/>
      <c r="D1485" s="11" t="n"/>
      <c r="E1485" s="10" t="n"/>
      <c r="F1485" s="9" t="n"/>
      <c r="G1485" s="9" t="n"/>
    </row>
    <row r="1486">
      <c r="A1486" s="13" t="n"/>
      <c r="B1486" s="9" t="n"/>
      <c r="C1486" s="9" t="n"/>
      <c r="D1486" s="11" t="n"/>
      <c r="E1486" s="10" t="n"/>
      <c r="F1486" s="9" t="n"/>
      <c r="G1486" s="9" t="n"/>
    </row>
    <row r="1487">
      <c r="A1487" s="13" t="n"/>
      <c r="B1487" s="9" t="n"/>
      <c r="C1487" s="9" t="n"/>
      <c r="D1487" s="11" t="n"/>
      <c r="E1487" s="10" t="n"/>
      <c r="F1487" s="9" t="n"/>
      <c r="G1487" s="9" t="n"/>
    </row>
    <row r="1488">
      <c r="A1488" s="13" t="n"/>
      <c r="B1488" s="9" t="n"/>
      <c r="C1488" s="9" t="n"/>
      <c r="D1488" s="11" t="n"/>
      <c r="E1488" s="10" t="n"/>
      <c r="F1488" s="9" t="n"/>
      <c r="G1488" s="9" t="n"/>
    </row>
    <row r="1489">
      <c r="A1489" s="13" t="n"/>
      <c r="B1489" s="9" t="n"/>
      <c r="C1489" s="9" t="n"/>
      <c r="D1489" s="11" t="n"/>
      <c r="E1489" s="10" t="n"/>
      <c r="F1489" s="9" t="n"/>
      <c r="G1489" s="9" t="n"/>
    </row>
    <row r="1490">
      <c r="A1490" s="13" t="n"/>
      <c r="B1490" s="9" t="n"/>
      <c r="C1490" s="9" t="n"/>
      <c r="D1490" s="11" t="n"/>
      <c r="E1490" s="10" t="n"/>
      <c r="F1490" s="9" t="n"/>
      <c r="G1490" s="9" t="n"/>
    </row>
    <row r="1491">
      <c r="A1491" s="13" t="n"/>
      <c r="B1491" s="9" t="n"/>
      <c r="C1491" s="9" t="n"/>
      <c r="D1491" s="11" t="n"/>
      <c r="E1491" s="10" t="n"/>
      <c r="F1491" s="9" t="n"/>
      <c r="G1491" s="9" t="n"/>
    </row>
    <row r="1492">
      <c r="A1492" s="13" t="n"/>
      <c r="B1492" s="9" t="n"/>
      <c r="C1492" s="9" t="n"/>
      <c r="D1492" s="11" t="n"/>
      <c r="E1492" s="10" t="n"/>
      <c r="F1492" s="9" t="n"/>
      <c r="G1492" s="9" t="n"/>
    </row>
    <row r="1493">
      <c r="A1493" s="13" t="n"/>
      <c r="B1493" s="9" t="n"/>
      <c r="C1493" s="9" t="n"/>
      <c r="D1493" s="11" t="n"/>
      <c r="E1493" s="10" t="n"/>
      <c r="F1493" s="9" t="n"/>
      <c r="G1493" s="9" t="n"/>
    </row>
    <row r="1494">
      <c r="A1494" s="13" t="n"/>
      <c r="B1494" s="9" t="n"/>
      <c r="C1494" s="9" t="n"/>
      <c r="D1494" s="11" t="n"/>
      <c r="E1494" s="10" t="n"/>
      <c r="F1494" s="9" t="n"/>
      <c r="G1494" s="9" t="n"/>
    </row>
    <row r="1495">
      <c r="A1495" s="13" t="n"/>
      <c r="B1495" s="9" t="n"/>
      <c r="C1495" s="9" t="n"/>
      <c r="D1495" s="11" t="n"/>
      <c r="E1495" s="10" t="n"/>
      <c r="F1495" s="9" t="n"/>
      <c r="G1495" s="9" t="n"/>
    </row>
    <row r="1496">
      <c r="A1496" s="13" t="n"/>
      <c r="B1496" s="9" t="n"/>
      <c r="C1496" s="9" t="n"/>
      <c r="D1496" s="11" t="n"/>
      <c r="E1496" s="10" t="n"/>
      <c r="F1496" s="9" t="n"/>
      <c r="G1496" s="9" t="n"/>
    </row>
    <row r="1497">
      <c r="A1497" s="13" t="n"/>
      <c r="B1497" s="9" t="n"/>
      <c r="C1497" s="9" t="n"/>
      <c r="D1497" s="11" t="n"/>
      <c r="E1497" s="10" t="n"/>
      <c r="F1497" s="9" t="n"/>
      <c r="G1497" s="9" t="n"/>
    </row>
    <row r="1498">
      <c r="A1498" s="13" t="n"/>
      <c r="B1498" s="9" t="n"/>
      <c r="C1498" s="9" t="n"/>
      <c r="D1498" s="11" t="n"/>
      <c r="E1498" s="10" t="n"/>
      <c r="F1498" s="9" t="n"/>
      <c r="G1498" s="9" t="n"/>
    </row>
    <row r="1499">
      <c r="A1499" s="13" t="n"/>
      <c r="B1499" s="9" t="n"/>
      <c r="C1499" s="9" t="n"/>
      <c r="D1499" s="11" t="n"/>
      <c r="E1499" s="10" t="n"/>
      <c r="F1499" s="9" t="n"/>
      <c r="G1499" s="9" t="n"/>
    </row>
    <row r="1500">
      <c r="A1500" s="13" t="n"/>
      <c r="B1500" s="9" t="n"/>
      <c r="C1500" s="9" t="n"/>
      <c r="D1500" s="11" t="n"/>
      <c r="E1500" s="10" t="n"/>
      <c r="F1500" s="9" t="n"/>
      <c r="G1500" s="9" t="n"/>
    </row>
    <row r="1501">
      <c r="A1501" s="13" t="n"/>
      <c r="B1501" s="9" t="n"/>
      <c r="C1501" s="9" t="n"/>
      <c r="D1501" s="11" t="n"/>
      <c r="E1501" s="10" t="n"/>
      <c r="F1501" s="9" t="n"/>
      <c r="G1501" s="9" t="n"/>
    </row>
    <row r="1502">
      <c r="A1502" s="13" t="n"/>
      <c r="B1502" s="9" t="n"/>
      <c r="C1502" s="9" t="n"/>
      <c r="D1502" s="11" t="n"/>
      <c r="E1502" s="10" t="n"/>
      <c r="F1502" s="9" t="n"/>
      <c r="G1502" s="9" t="n"/>
    </row>
    <row r="1503">
      <c r="A1503" s="13" t="n"/>
      <c r="B1503" s="9" t="n"/>
      <c r="C1503" s="9" t="n"/>
      <c r="D1503" s="11" t="n"/>
      <c r="E1503" s="10" t="n"/>
      <c r="F1503" s="9" t="n"/>
      <c r="G1503" s="9" t="n"/>
    </row>
    <row r="1504">
      <c r="A1504" s="13" t="n"/>
      <c r="B1504" s="9" t="n"/>
      <c r="C1504" s="9" t="n"/>
      <c r="D1504" s="11" t="n"/>
      <c r="E1504" s="10" t="n"/>
      <c r="F1504" s="9" t="n"/>
      <c r="G1504" s="9" t="n"/>
    </row>
    <row r="1505">
      <c r="A1505" s="13" t="n"/>
      <c r="B1505" s="9" t="n"/>
      <c r="C1505" s="9" t="n"/>
      <c r="D1505" s="11" t="n"/>
      <c r="E1505" s="10" t="n"/>
      <c r="F1505" s="9" t="n"/>
      <c r="G1505" s="9" t="n"/>
    </row>
    <row r="1506">
      <c r="A1506" s="13" t="n"/>
      <c r="B1506" s="9" t="n"/>
      <c r="C1506" s="9" t="n"/>
      <c r="D1506" s="11" t="n"/>
      <c r="E1506" s="10" t="n"/>
      <c r="F1506" s="9" t="n"/>
      <c r="G1506" s="9" t="n"/>
    </row>
    <row r="1507">
      <c r="A1507" s="13" t="n"/>
      <c r="B1507" s="9" t="n"/>
      <c r="C1507" s="9" t="n"/>
      <c r="D1507" s="11" t="n"/>
      <c r="E1507" s="10" t="n"/>
      <c r="F1507" s="9" t="n"/>
      <c r="G1507" s="9" t="n"/>
    </row>
    <row r="1508">
      <c r="A1508" s="13" t="n"/>
      <c r="B1508" s="9" t="n"/>
      <c r="C1508" s="9" t="n"/>
      <c r="D1508" s="11" t="n"/>
      <c r="E1508" s="10" t="n"/>
      <c r="F1508" s="9" t="n"/>
      <c r="G1508" s="9" t="n"/>
    </row>
    <row r="1509">
      <c r="A1509" s="13" t="n"/>
      <c r="B1509" s="9" t="n"/>
      <c r="C1509" s="9" t="n"/>
      <c r="D1509" s="11" t="n"/>
      <c r="E1509" s="10" t="n"/>
      <c r="F1509" s="9" t="n"/>
      <c r="G1509" s="9" t="n"/>
    </row>
    <row r="1510">
      <c r="A1510" s="13" t="n"/>
      <c r="B1510" s="9" t="n"/>
      <c r="C1510" s="9" t="n"/>
      <c r="D1510" s="11" t="n"/>
      <c r="E1510" s="10" t="n"/>
      <c r="F1510" s="9" t="n"/>
      <c r="G1510" s="9" t="n"/>
    </row>
    <row r="1511">
      <c r="A1511" s="13" t="n"/>
      <c r="B1511" s="9" t="n"/>
      <c r="C1511" s="9" t="n"/>
      <c r="D1511" s="11" t="n"/>
      <c r="E1511" s="10" t="n"/>
      <c r="F1511" s="9" t="n"/>
      <c r="G1511" s="9" t="n"/>
    </row>
    <row r="1512">
      <c r="A1512" s="13" t="n"/>
      <c r="B1512" s="9" t="n"/>
      <c r="C1512" s="9" t="n"/>
      <c r="D1512" s="11" t="n"/>
      <c r="E1512" s="10" t="n"/>
      <c r="F1512" s="9" t="n"/>
      <c r="G1512" s="9" t="n"/>
    </row>
    <row r="1513">
      <c r="A1513" s="13" t="n"/>
      <c r="B1513" s="9" t="n"/>
      <c r="C1513" s="9" t="n"/>
      <c r="D1513" s="11" t="n"/>
      <c r="E1513" s="10" t="n"/>
      <c r="F1513" s="9" t="n"/>
      <c r="G1513" s="9" t="n"/>
    </row>
    <row r="1514">
      <c r="A1514" s="13" t="n"/>
      <c r="B1514" s="9" t="n"/>
      <c r="C1514" s="9" t="n"/>
      <c r="D1514" s="11" t="n"/>
      <c r="E1514" s="10" t="n"/>
      <c r="F1514" s="9" t="n"/>
      <c r="G1514" s="9" t="n"/>
    </row>
    <row r="1515">
      <c r="A1515" s="13" t="n"/>
      <c r="B1515" s="9" t="n"/>
      <c r="C1515" s="9" t="n"/>
      <c r="D1515" s="11" t="n"/>
      <c r="E1515" s="10" t="n"/>
      <c r="F1515" s="9" t="n"/>
      <c r="G1515" s="9" t="n"/>
    </row>
    <row r="1516">
      <c r="A1516" s="13" t="n"/>
      <c r="B1516" s="9" t="n"/>
      <c r="C1516" s="9" t="n"/>
      <c r="D1516" s="11" t="n"/>
      <c r="E1516" s="10" t="n"/>
      <c r="F1516" s="9" t="n"/>
      <c r="G1516" s="9" t="n"/>
    </row>
    <row r="1517">
      <c r="A1517" s="13" t="n"/>
      <c r="B1517" s="9" t="n"/>
      <c r="C1517" s="9" t="n"/>
      <c r="D1517" s="11" t="n"/>
      <c r="E1517" s="10" t="n"/>
      <c r="F1517" s="9" t="n"/>
      <c r="G1517" s="9" t="n"/>
    </row>
    <row r="1518">
      <c r="A1518" s="13" t="n"/>
      <c r="B1518" s="9" t="n"/>
      <c r="C1518" s="9" t="n"/>
      <c r="D1518" s="11" t="n"/>
      <c r="E1518" s="10" t="n"/>
      <c r="F1518" s="9" t="n"/>
      <c r="G1518" s="9" t="n"/>
    </row>
    <row r="1519">
      <c r="A1519" s="13" t="n"/>
      <c r="B1519" s="9" t="n"/>
      <c r="C1519" s="9" t="n"/>
      <c r="D1519" s="11" t="n"/>
      <c r="E1519" s="10" t="n"/>
      <c r="F1519" s="9" t="n"/>
      <c r="G1519" s="9" t="n"/>
    </row>
    <row r="1520">
      <c r="A1520" s="13" t="n"/>
      <c r="B1520" s="9" t="n"/>
      <c r="C1520" s="9" t="n"/>
      <c r="D1520" s="11" t="n"/>
      <c r="E1520" s="10" t="n"/>
      <c r="F1520" s="9" t="n"/>
      <c r="G1520" s="9" t="n"/>
    </row>
    <row r="1521">
      <c r="A1521" s="13" t="n"/>
      <c r="B1521" s="9" t="n"/>
      <c r="C1521" s="9" t="n"/>
      <c r="D1521" s="11" t="n"/>
      <c r="E1521" s="10" t="n"/>
      <c r="F1521" s="9" t="n"/>
      <c r="G1521" s="9" t="n"/>
    </row>
    <row r="1522">
      <c r="A1522" s="13" t="n"/>
      <c r="B1522" s="9" t="n"/>
      <c r="C1522" s="9" t="n"/>
      <c r="D1522" s="11" t="n"/>
      <c r="E1522" s="10" t="n"/>
      <c r="F1522" s="9" t="n"/>
      <c r="G1522" s="9" t="n"/>
    </row>
    <row r="1523">
      <c r="A1523" s="13" t="n"/>
      <c r="B1523" s="9" t="n"/>
      <c r="C1523" s="9" t="n"/>
      <c r="D1523" s="11" t="n"/>
      <c r="E1523" s="10" t="n"/>
      <c r="F1523" s="9" t="n"/>
      <c r="G1523" s="9" t="n"/>
    </row>
    <row r="1524">
      <c r="A1524" s="13" t="n"/>
      <c r="B1524" s="9" t="n"/>
      <c r="C1524" s="9" t="n"/>
      <c r="D1524" s="11" t="n"/>
      <c r="E1524" s="10" t="n"/>
      <c r="F1524" s="9" t="n"/>
      <c r="G1524" s="9" t="n"/>
    </row>
    <row r="1525">
      <c r="A1525" s="13" t="n"/>
      <c r="B1525" s="9" t="n"/>
      <c r="C1525" s="9" t="n"/>
      <c r="D1525" s="11" t="n"/>
      <c r="E1525" s="10" t="n"/>
      <c r="F1525" s="9" t="n"/>
      <c r="G1525" s="9" t="n"/>
    </row>
    <row r="1526">
      <c r="A1526" s="13" t="n"/>
      <c r="B1526" s="9" t="n"/>
      <c r="C1526" s="9" t="n"/>
      <c r="D1526" s="11" t="n"/>
      <c r="E1526" s="10" t="n"/>
      <c r="F1526" s="9" t="n"/>
      <c r="G1526" s="9" t="n"/>
    </row>
    <row r="1527">
      <c r="A1527" s="13" t="n"/>
      <c r="B1527" s="9" t="n"/>
      <c r="C1527" s="9" t="n"/>
      <c r="D1527" s="11" t="n"/>
      <c r="E1527" s="10" t="n"/>
      <c r="F1527" s="9" t="n"/>
      <c r="G1527" s="9" t="n"/>
    </row>
    <row r="1528">
      <c r="A1528" s="13" t="n"/>
      <c r="B1528" s="9" t="n"/>
      <c r="C1528" s="9" t="n"/>
      <c r="D1528" s="11" t="n"/>
      <c r="E1528" s="10" t="n"/>
      <c r="F1528" s="9" t="n"/>
      <c r="G1528" s="9" t="n"/>
    </row>
    <row r="1529">
      <c r="A1529" s="13" t="n"/>
      <c r="B1529" s="9" t="n"/>
      <c r="C1529" s="9" t="n"/>
      <c r="D1529" s="11" t="n"/>
      <c r="E1529" s="10" t="n"/>
      <c r="F1529" s="9" t="n"/>
      <c r="G1529" s="9" t="n"/>
    </row>
    <row r="1530">
      <c r="A1530" s="13" t="n"/>
      <c r="B1530" s="9" t="n"/>
      <c r="C1530" s="9" t="n"/>
      <c r="D1530" s="11" t="n"/>
      <c r="E1530" s="10" t="n"/>
      <c r="F1530" s="9" t="n"/>
      <c r="G1530" s="9" t="n"/>
    </row>
    <row r="1531">
      <c r="A1531" s="13" t="n"/>
      <c r="B1531" s="9" t="n"/>
      <c r="C1531" s="9" t="n"/>
      <c r="D1531" s="11" t="n"/>
      <c r="E1531" s="10" t="n"/>
      <c r="F1531" s="9" t="n"/>
      <c r="G1531" s="9" t="n"/>
    </row>
    <row r="1532">
      <c r="A1532" s="13" t="n"/>
      <c r="B1532" s="9" t="n"/>
      <c r="C1532" s="9" t="n"/>
      <c r="D1532" s="11" t="n"/>
      <c r="E1532" s="10" t="n"/>
      <c r="F1532" s="9" t="n"/>
      <c r="G1532" s="9" t="n"/>
    </row>
    <row r="1533">
      <c r="A1533" s="13" t="n"/>
      <c r="B1533" s="9" t="n"/>
      <c r="C1533" s="9" t="n"/>
      <c r="D1533" s="11" t="n"/>
      <c r="E1533" s="10" t="n"/>
      <c r="F1533" s="9" t="n"/>
      <c r="G1533" s="9" t="n"/>
    </row>
    <row r="1534">
      <c r="A1534" s="13" t="n"/>
      <c r="B1534" s="9" t="n"/>
      <c r="C1534" s="9" t="n"/>
      <c r="D1534" s="11" t="n"/>
      <c r="E1534" s="10" t="n"/>
      <c r="F1534" s="9" t="n"/>
      <c r="G1534" s="9" t="n"/>
    </row>
    <row r="1535">
      <c r="A1535" s="13" t="n"/>
      <c r="B1535" s="9" t="n"/>
      <c r="C1535" s="9" t="n"/>
      <c r="D1535" s="11" t="n"/>
      <c r="E1535" s="10" t="n"/>
      <c r="F1535" s="9" t="n"/>
      <c r="G1535" s="9" t="n"/>
    </row>
    <row r="1536">
      <c r="A1536" s="13" t="n"/>
      <c r="B1536" s="9" t="n"/>
      <c r="C1536" s="9" t="n"/>
      <c r="D1536" s="11" t="n"/>
      <c r="E1536" s="10" t="n"/>
      <c r="F1536" s="9" t="n"/>
      <c r="G1536" s="9" t="n"/>
    </row>
    <row r="1537">
      <c r="A1537" s="13" t="n"/>
      <c r="B1537" s="9" t="n"/>
      <c r="C1537" s="9" t="n"/>
      <c r="D1537" s="11" t="n"/>
      <c r="E1537" s="10" t="n"/>
      <c r="F1537" s="9" t="n"/>
      <c r="G1537" s="9" t="n"/>
    </row>
    <row r="1538">
      <c r="A1538" s="13" t="n"/>
      <c r="B1538" s="9" t="n"/>
      <c r="C1538" s="9" t="n"/>
      <c r="D1538" s="11" t="n"/>
      <c r="E1538" s="10" t="n"/>
      <c r="F1538" s="9" t="n"/>
      <c r="G1538" s="9" t="n"/>
    </row>
    <row r="1539">
      <c r="A1539" s="13" t="n"/>
      <c r="B1539" s="9" t="n"/>
      <c r="C1539" s="9" t="n"/>
      <c r="D1539" s="11" t="n"/>
      <c r="E1539" s="10" t="n"/>
      <c r="F1539" s="9" t="n"/>
      <c r="G1539" s="9" t="n"/>
    </row>
    <row r="1540">
      <c r="A1540" s="13" t="n"/>
      <c r="B1540" s="9" t="n"/>
      <c r="C1540" s="9" t="n"/>
      <c r="D1540" s="11" t="n"/>
      <c r="E1540" s="10" t="n"/>
      <c r="F1540" s="9" t="n"/>
      <c r="G1540" s="9" t="n"/>
    </row>
    <row r="1541">
      <c r="A1541" s="13" t="n"/>
      <c r="B1541" s="9" t="n"/>
      <c r="C1541" s="9" t="n"/>
      <c r="D1541" s="11" t="n"/>
      <c r="E1541" s="10" t="n"/>
      <c r="F1541" s="9" t="n"/>
      <c r="G1541" s="9" t="n"/>
    </row>
    <row r="1542">
      <c r="A1542" s="13" t="n"/>
      <c r="B1542" s="9" t="n"/>
      <c r="C1542" s="9" t="n"/>
      <c r="D1542" s="11" t="n"/>
      <c r="E1542" s="10" t="n"/>
      <c r="F1542" s="9" t="n"/>
      <c r="G1542" s="9" t="n"/>
    </row>
    <row r="1543">
      <c r="A1543" s="13" t="n"/>
      <c r="B1543" s="9" t="n"/>
      <c r="C1543" s="9" t="n"/>
      <c r="D1543" s="11" t="n"/>
      <c r="E1543" s="10" t="n"/>
      <c r="F1543" s="9" t="n"/>
      <c r="G1543" s="9" t="n"/>
    </row>
    <row r="1544">
      <c r="A1544" s="13" t="n"/>
      <c r="B1544" s="9" t="n"/>
      <c r="C1544" s="9" t="n"/>
      <c r="D1544" s="11" t="n"/>
      <c r="E1544" s="10" t="n"/>
      <c r="F1544" s="9" t="n"/>
      <c r="G1544" s="9" t="n"/>
    </row>
    <row r="1545">
      <c r="A1545" s="13" t="n"/>
      <c r="B1545" s="9" t="n"/>
      <c r="C1545" s="9" t="n"/>
      <c r="D1545" s="11" t="n"/>
      <c r="E1545" s="10" t="n"/>
      <c r="F1545" s="9" t="n"/>
      <c r="G1545" s="9" t="n"/>
    </row>
    <row r="1546">
      <c r="A1546" s="13" t="n"/>
      <c r="B1546" s="9" t="n"/>
      <c r="C1546" s="9" t="n"/>
      <c r="D1546" s="11" t="n"/>
      <c r="E1546" s="10" t="n"/>
      <c r="F1546" s="9" t="n"/>
      <c r="G1546" s="9" t="n"/>
    </row>
    <row r="1547">
      <c r="A1547" s="13" t="n"/>
      <c r="B1547" s="9" t="n"/>
      <c r="C1547" s="9" t="n"/>
      <c r="D1547" s="11" t="n"/>
      <c r="E1547" s="10" t="n"/>
      <c r="F1547" s="9" t="n"/>
      <c r="G1547" s="9" t="n"/>
    </row>
    <row r="1548">
      <c r="A1548" s="13" t="n"/>
      <c r="B1548" s="9" t="n"/>
      <c r="C1548" s="9" t="n"/>
      <c r="D1548" s="11" t="n"/>
      <c r="E1548" s="10" t="n"/>
      <c r="F1548" s="9" t="n"/>
      <c r="G1548" s="9" t="n"/>
    </row>
    <row r="1549">
      <c r="A1549" s="13" t="n"/>
      <c r="B1549" s="9" t="n"/>
      <c r="C1549" s="9" t="n"/>
      <c r="D1549" s="11" t="n"/>
      <c r="E1549" s="10" t="n"/>
      <c r="F1549" s="9" t="n"/>
      <c r="G1549" s="9" t="n"/>
    </row>
    <row r="1550">
      <c r="A1550" s="13" t="n"/>
      <c r="B1550" s="9" t="n"/>
      <c r="C1550" s="9" t="n"/>
      <c r="D1550" s="11" t="n"/>
      <c r="E1550" s="10" t="n"/>
      <c r="F1550" s="9" t="n"/>
      <c r="G1550" s="9" t="n"/>
    </row>
    <row r="1551">
      <c r="A1551" s="13" t="n"/>
      <c r="B1551" s="9" t="n"/>
      <c r="C1551" s="9" t="n"/>
      <c r="D1551" s="11" t="n"/>
      <c r="E1551" s="10" t="n"/>
      <c r="F1551" s="9" t="n"/>
      <c r="G1551" s="9" t="n"/>
    </row>
    <row r="1552">
      <c r="A1552" s="13" t="n"/>
      <c r="B1552" s="9" t="n"/>
      <c r="C1552" s="9" t="n"/>
      <c r="D1552" s="11" t="n"/>
      <c r="E1552" s="10" t="n"/>
      <c r="F1552" s="9" t="n"/>
      <c r="G1552" s="9" t="n"/>
    </row>
    <row r="1553">
      <c r="A1553" s="13" t="n"/>
      <c r="B1553" s="9" t="n"/>
      <c r="C1553" s="9" t="n"/>
      <c r="D1553" s="11" t="n"/>
      <c r="E1553" s="10" t="n"/>
      <c r="F1553" s="9" t="n"/>
      <c r="G1553" s="9" t="n"/>
    </row>
    <row r="1554">
      <c r="A1554" s="13" t="n"/>
      <c r="B1554" s="9" t="n"/>
      <c r="C1554" s="9" t="n"/>
      <c r="D1554" s="11" t="n"/>
      <c r="E1554" s="10" t="n"/>
      <c r="F1554" s="9" t="n"/>
      <c r="G1554" s="9" t="n"/>
    </row>
    <row r="1555">
      <c r="A1555" s="13" t="n"/>
      <c r="B1555" s="9" t="n"/>
      <c r="C1555" s="9" t="n"/>
      <c r="D1555" s="11" t="n"/>
      <c r="E1555" s="10" t="n"/>
      <c r="F1555" s="9" t="n"/>
      <c r="G1555" s="9" t="n"/>
    </row>
    <row r="1556">
      <c r="A1556" s="13" t="n"/>
      <c r="B1556" s="9" t="n"/>
      <c r="C1556" s="9" t="n"/>
      <c r="D1556" s="11" t="n"/>
      <c r="E1556" s="10" t="n"/>
      <c r="F1556" s="9" t="n"/>
      <c r="G1556" s="9" t="n"/>
    </row>
    <row r="1557">
      <c r="A1557" s="13" t="n"/>
      <c r="B1557" s="9" t="n"/>
      <c r="C1557" s="9" t="n"/>
      <c r="D1557" s="11" t="n"/>
      <c r="E1557" s="10" t="n"/>
      <c r="F1557" s="9" t="n"/>
      <c r="G1557" s="9" t="n"/>
    </row>
    <row r="1558">
      <c r="A1558" s="13" t="n"/>
      <c r="B1558" s="9" t="n"/>
      <c r="C1558" s="9" t="n"/>
      <c r="D1558" s="11" t="n"/>
      <c r="E1558" s="10" t="n"/>
      <c r="F1558" s="9" t="n"/>
      <c r="G1558" s="9" t="n"/>
    </row>
    <row r="1559">
      <c r="A1559" s="13" t="n"/>
      <c r="B1559" s="9" t="n"/>
      <c r="C1559" s="9" t="n"/>
      <c r="D1559" s="11" t="n"/>
      <c r="E1559" s="10" t="n"/>
      <c r="F1559" s="9" t="n"/>
      <c r="G1559" s="9" t="n"/>
    </row>
    <row r="1560">
      <c r="A1560" s="13" t="n"/>
      <c r="B1560" s="9" t="n"/>
      <c r="C1560" s="9" t="n"/>
      <c r="D1560" s="11" t="n"/>
      <c r="E1560" s="10" t="n"/>
      <c r="F1560" s="9" t="n"/>
      <c r="G1560" s="9" t="n"/>
    </row>
    <row r="1561">
      <c r="A1561" s="13" t="n"/>
      <c r="B1561" s="9" t="n"/>
      <c r="C1561" s="9" t="n"/>
      <c r="D1561" s="11" t="n"/>
      <c r="E1561" s="10" t="n"/>
      <c r="F1561" s="9" t="n"/>
      <c r="G1561" s="9" t="n"/>
    </row>
    <row r="1562">
      <c r="A1562" s="13" t="n"/>
      <c r="B1562" s="9" t="n"/>
      <c r="C1562" s="9" t="n"/>
      <c r="D1562" s="11" t="n"/>
      <c r="E1562" s="10" t="n"/>
      <c r="F1562" s="9" t="n"/>
      <c r="G1562" s="9" t="n"/>
    </row>
    <row r="1563">
      <c r="A1563" s="13" t="n"/>
      <c r="B1563" s="9" t="n"/>
      <c r="C1563" s="9" t="n"/>
      <c r="D1563" s="11" t="n"/>
      <c r="E1563" s="10" t="n"/>
      <c r="F1563" s="9" t="n"/>
      <c r="G1563" s="9" t="n"/>
    </row>
    <row r="1564">
      <c r="A1564" s="13" t="n"/>
      <c r="B1564" s="9" t="n"/>
      <c r="C1564" s="9" t="n"/>
      <c r="D1564" s="11" t="n"/>
      <c r="E1564" s="10" t="n"/>
      <c r="F1564" s="9" t="n"/>
      <c r="G1564" s="9" t="n"/>
    </row>
    <row r="1565">
      <c r="A1565" s="13" t="n"/>
      <c r="B1565" s="9" t="n"/>
      <c r="C1565" s="9" t="n"/>
      <c r="D1565" s="11" t="n"/>
      <c r="E1565" s="10" t="n"/>
      <c r="F1565" s="9" t="n"/>
      <c r="G1565" s="9" t="n"/>
    </row>
    <row r="1566">
      <c r="A1566" s="13" t="n"/>
      <c r="B1566" s="9" t="n"/>
      <c r="C1566" s="9" t="n"/>
      <c r="D1566" s="11" t="n"/>
      <c r="E1566" s="10" t="n"/>
      <c r="F1566" s="9" t="n"/>
      <c r="G1566" s="9" t="n"/>
    </row>
    <row r="1567">
      <c r="A1567" s="13" t="n"/>
      <c r="B1567" s="9" t="n"/>
      <c r="C1567" s="9" t="n"/>
      <c r="D1567" s="11" t="n"/>
      <c r="E1567" s="10" t="n"/>
      <c r="F1567" s="9" t="n"/>
      <c r="G1567" s="9" t="n"/>
    </row>
    <row r="1568">
      <c r="A1568" s="13" t="n"/>
      <c r="B1568" s="9" t="n"/>
      <c r="C1568" s="9" t="n"/>
      <c r="D1568" s="11" t="n"/>
      <c r="E1568" s="10" t="n"/>
      <c r="F1568" s="9" t="n"/>
      <c r="G1568" s="9" t="n"/>
    </row>
    <row r="1569">
      <c r="A1569" s="13" t="n"/>
      <c r="B1569" s="9" t="n"/>
      <c r="C1569" s="9" t="n"/>
      <c r="D1569" s="11" t="n"/>
      <c r="E1569" s="10" t="n"/>
      <c r="F1569" s="9" t="n"/>
      <c r="G1569" s="9" t="n"/>
    </row>
    <row r="1570">
      <c r="A1570" s="13" t="n"/>
      <c r="B1570" s="9" t="n"/>
      <c r="C1570" s="9" t="n"/>
      <c r="D1570" s="11" t="n"/>
      <c r="E1570" s="10" t="n"/>
      <c r="F1570" s="9" t="n"/>
      <c r="G1570" s="9" t="n"/>
    </row>
    <row r="1571">
      <c r="A1571" s="13" t="n"/>
      <c r="B1571" s="9" t="n"/>
      <c r="C1571" s="9" t="n"/>
      <c r="D1571" s="11" t="n"/>
      <c r="E1571" s="10" t="n"/>
      <c r="F1571" s="9" t="n"/>
      <c r="G1571" s="9" t="n"/>
    </row>
    <row r="1572">
      <c r="A1572" s="13" t="n"/>
      <c r="B1572" s="9" t="n"/>
      <c r="C1572" s="9" t="n"/>
      <c r="D1572" s="11" t="n"/>
      <c r="E1572" s="10" t="n"/>
      <c r="F1572" s="9" t="n"/>
      <c r="G1572" s="9" t="n"/>
    </row>
    <row r="1573">
      <c r="A1573" s="13" t="n"/>
      <c r="B1573" s="9" t="n"/>
      <c r="C1573" s="9" t="n"/>
      <c r="D1573" s="11" t="n"/>
      <c r="E1573" s="10" t="n"/>
      <c r="F1573" s="9" t="n"/>
      <c r="G1573" s="9" t="n"/>
    </row>
    <row r="1574">
      <c r="A1574" s="13" t="n"/>
      <c r="B1574" s="9" t="n"/>
      <c r="C1574" s="9" t="n"/>
      <c r="D1574" s="11" t="n"/>
      <c r="E1574" s="10" t="n"/>
      <c r="F1574" s="9" t="n"/>
      <c r="G1574" s="9" t="n"/>
    </row>
    <row r="1575">
      <c r="A1575" s="13" t="n"/>
      <c r="B1575" s="9" t="n"/>
      <c r="C1575" s="9" t="n"/>
      <c r="D1575" s="11" t="n"/>
      <c r="E1575" s="10" t="n"/>
      <c r="F1575" s="9" t="n"/>
      <c r="G1575" s="9" t="n"/>
    </row>
    <row r="1576">
      <c r="A1576" s="13" t="n"/>
      <c r="B1576" s="9" t="n"/>
      <c r="C1576" s="9" t="n"/>
      <c r="D1576" s="11" t="n"/>
      <c r="E1576" s="10" t="n"/>
      <c r="F1576" s="9" t="n"/>
      <c r="G1576" s="9" t="n"/>
    </row>
    <row r="1577">
      <c r="A1577" s="13" t="n"/>
      <c r="B1577" s="9" t="n"/>
      <c r="C1577" s="9" t="n"/>
      <c r="D1577" s="11" t="n"/>
      <c r="E1577" s="10" t="n"/>
      <c r="F1577" s="9" t="n"/>
      <c r="G1577" s="9" t="n"/>
    </row>
    <row r="1578">
      <c r="A1578" s="13" t="n"/>
      <c r="B1578" s="9" t="n"/>
      <c r="C1578" s="9" t="n"/>
      <c r="D1578" s="11" t="n"/>
      <c r="E1578" s="10" t="n"/>
      <c r="F1578" s="9" t="n"/>
      <c r="G1578" s="9" t="n"/>
    </row>
    <row r="1579">
      <c r="A1579" s="13" t="n"/>
      <c r="B1579" s="9" t="n"/>
      <c r="C1579" s="9" t="n"/>
      <c r="D1579" s="11" t="n"/>
      <c r="E1579" s="10" t="n"/>
      <c r="F1579" s="9" t="n"/>
      <c r="G1579" s="9" t="n"/>
    </row>
    <row r="1580">
      <c r="A1580" s="13" t="n"/>
      <c r="B1580" s="9" t="n"/>
      <c r="C1580" s="9" t="n"/>
      <c r="D1580" s="11" t="n"/>
      <c r="E1580" s="10" t="n"/>
      <c r="F1580" s="9" t="n"/>
      <c r="G1580" s="9" t="n"/>
    </row>
    <row r="1581">
      <c r="A1581" s="13" t="n"/>
      <c r="B1581" s="9" t="n"/>
      <c r="C1581" s="9" t="n"/>
      <c r="D1581" s="11" t="n"/>
      <c r="E1581" s="10" t="n"/>
      <c r="F1581" s="9" t="n"/>
      <c r="G1581" s="9" t="n"/>
    </row>
    <row r="1582">
      <c r="A1582" s="13" t="n"/>
      <c r="B1582" s="9" t="n"/>
      <c r="C1582" s="9" t="n"/>
      <c r="D1582" s="11" t="n"/>
      <c r="E1582" s="10" t="n"/>
      <c r="F1582" s="9" t="n"/>
      <c r="G1582" s="9" t="n"/>
    </row>
    <row r="1583">
      <c r="A1583" s="13" t="n"/>
      <c r="B1583" s="9" t="n"/>
      <c r="C1583" s="9" t="n"/>
      <c r="D1583" s="11" t="n"/>
      <c r="E1583" s="10" t="n"/>
      <c r="F1583" s="9" t="n"/>
      <c r="G1583" s="9" t="n"/>
    </row>
    <row r="1584">
      <c r="A1584" s="13" t="n"/>
      <c r="B1584" s="9" t="n"/>
      <c r="C1584" s="9" t="n"/>
      <c r="D1584" s="11" t="n"/>
      <c r="E1584" s="10" t="n"/>
      <c r="F1584" s="9" t="n"/>
      <c r="G1584" s="9" t="n"/>
    </row>
    <row r="1585">
      <c r="A1585" s="13" t="n"/>
      <c r="B1585" s="9" t="n"/>
      <c r="C1585" s="9" t="n"/>
      <c r="D1585" s="11" t="n"/>
      <c r="E1585" s="10" t="n"/>
      <c r="F1585" s="9" t="n"/>
      <c r="G1585" s="9" t="n"/>
    </row>
    <row r="1586">
      <c r="A1586" s="13" t="n"/>
      <c r="B1586" s="9" t="n"/>
      <c r="C1586" s="9" t="n"/>
      <c r="D1586" s="11" t="n"/>
      <c r="E1586" s="10" t="n"/>
      <c r="F1586" s="9" t="n"/>
      <c r="G1586" s="9" t="n"/>
    </row>
    <row r="1587">
      <c r="A1587" s="13" t="n"/>
      <c r="B1587" s="9" t="n"/>
      <c r="C1587" s="9" t="n"/>
      <c r="D1587" s="11" t="n"/>
      <c r="E1587" s="10" t="n"/>
      <c r="F1587" s="9" t="n"/>
      <c r="G1587" s="9" t="n"/>
    </row>
    <row r="1588">
      <c r="A1588" s="13" t="n"/>
      <c r="B1588" s="9" t="n"/>
      <c r="C1588" s="9" t="n"/>
      <c r="D1588" s="11" t="n"/>
      <c r="E1588" s="10" t="n"/>
      <c r="F1588" s="9" t="n"/>
      <c r="G1588" s="9" t="n"/>
    </row>
    <row r="1589">
      <c r="A1589" s="13" t="n"/>
      <c r="B1589" s="9" t="n"/>
      <c r="C1589" s="9" t="n"/>
      <c r="D1589" s="11" t="n"/>
      <c r="E1589" s="10" t="n"/>
      <c r="F1589" s="9" t="n"/>
      <c r="G1589" s="9" t="n"/>
    </row>
    <row r="1590">
      <c r="A1590" s="13" t="n"/>
      <c r="B1590" s="9" t="n"/>
      <c r="C1590" s="9" t="n"/>
      <c r="D1590" s="11" t="n"/>
      <c r="E1590" s="10" t="n"/>
      <c r="F1590" s="9" t="n"/>
      <c r="G1590" s="9" t="n"/>
    </row>
    <row r="1591">
      <c r="A1591" s="13" t="n"/>
      <c r="B1591" s="9" t="n"/>
      <c r="C1591" s="9" t="n"/>
      <c r="D1591" s="11" t="n"/>
      <c r="E1591" s="10" t="n"/>
      <c r="F1591" s="9" t="n"/>
      <c r="G1591" s="9" t="n"/>
    </row>
    <row r="1592">
      <c r="A1592" s="13" t="n"/>
      <c r="B1592" s="9" t="n"/>
      <c r="C1592" s="9" t="n"/>
      <c r="D1592" s="11" t="n"/>
      <c r="E1592" s="10" t="n"/>
      <c r="F1592" s="9" t="n"/>
      <c r="G1592" s="9" t="n"/>
    </row>
    <row r="1593">
      <c r="A1593" s="13" t="n"/>
      <c r="B1593" s="9" t="n"/>
      <c r="C1593" s="9" t="n"/>
      <c r="D1593" s="11" t="n"/>
      <c r="E1593" s="10" t="n"/>
      <c r="F1593" s="9" t="n"/>
      <c r="G1593" s="9" t="n"/>
    </row>
    <row r="1594">
      <c r="A1594" s="13" t="n"/>
      <c r="B1594" s="9" t="n"/>
      <c r="C1594" s="9" t="n"/>
      <c r="D1594" s="11" t="n"/>
      <c r="E1594" s="10" t="n"/>
      <c r="F1594" s="9" t="n"/>
      <c r="G1594" s="9" t="n"/>
    </row>
    <row r="1595">
      <c r="A1595" s="13" t="n"/>
      <c r="B1595" s="9" t="n"/>
      <c r="C1595" s="9" t="n"/>
      <c r="D1595" s="11" t="n"/>
      <c r="E1595" s="10" t="n"/>
      <c r="F1595" s="9" t="n"/>
      <c r="G1595" s="9" t="n"/>
    </row>
    <row r="1596">
      <c r="A1596" s="13" t="n"/>
      <c r="B1596" s="9" t="n"/>
      <c r="C1596" s="9" t="n"/>
      <c r="D1596" s="11" t="n"/>
      <c r="E1596" s="10" t="n"/>
      <c r="F1596" s="9" t="n"/>
      <c r="G1596" s="9" t="n"/>
    </row>
    <row r="1597">
      <c r="A1597" s="13" t="n"/>
      <c r="B1597" s="9" t="n"/>
      <c r="C1597" s="9" t="n"/>
      <c r="D1597" s="11" t="n"/>
      <c r="E1597" s="10" t="n"/>
      <c r="F1597" s="9" t="n"/>
      <c r="G1597" s="9" t="n"/>
    </row>
    <row r="1598">
      <c r="A1598" s="13" t="n"/>
      <c r="B1598" s="9" t="n"/>
      <c r="C1598" s="9" t="n"/>
      <c r="D1598" s="11" t="n"/>
      <c r="E1598" s="10" t="n"/>
      <c r="F1598" s="9" t="n"/>
      <c r="G1598" s="9" t="n"/>
    </row>
    <row r="1599">
      <c r="A1599" s="13" t="n"/>
      <c r="B1599" s="9" t="n"/>
      <c r="C1599" s="9" t="n"/>
      <c r="D1599" s="11" t="n"/>
      <c r="E1599" s="10" t="n"/>
      <c r="F1599" s="9" t="n"/>
      <c r="G1599" s="9" t="n"/>
    </row>
    <row r="1600">
      <c r="A1600" s="13" t="n"/>
      <c r="B1600" s="9" t="n"/>
      <c r="C1600" s="9" t="n"/>
      <c r="D1600" s="11" t="n"/>
      <c r="E1600" s="10" t="n"/>
      <c r="F1600" s="9" t="n"/>
      <c r="G1600" s="9" t="n"/>
    </row>
    <row r="1601">
      <c r="A1601" s="13" t="n"/>
      <c r="B1601" s="9" t="n"/>
      <c r="C1601" s="9" t="n"/>
      <c r="D1601" s="11" t="n"/>
      <c r="E1601" s="10" t="n"/>
      <c r="F1601" s="9" t="n"/>
      <c r="G1601" s="9" t="n"/>
    </row>
    <row r="1602">
      <c r="A1602" s="13" t="n"/>
      <c r="B1602" s="9" t="n"/>
      <c r="C1602" s="9" t="n"/>
      <c r="D1602" s="11" t="n"/>
      <c r="E1602" s="10" t="n"/>
      <c r="F1602" s="9" t="n"/>
      <c r="G1602" s="9" t="n"/>
    </row>
    <row r="1603">
      <c r="A1603" s="13" t="n"/>
      <c r="B1603" s="9" t="n"/>
      <c r="C1603" s="9" t="n"/>
      <c r="D1603" s="11" t="n"/>
      <c r="E1603" s="10" t="n"/>
      <c r="F1603" s="9" t="n"/>
      <c r="G1603" s="9" t="n"/>
    </row>
    <row r="1604">
      <c r="A1604" s="13" t="n"/>
      <c r="B1604" s="9" t="n"/>
      <c r="C1604" s="9" t="n"/>
      <c r="D1604" s="11" t="n"/>
      <c r="E1604" s="10" t="n"/>
      <c r="F1604" s="9" t="n"/>
      <c r="G1604" s="9" t="n"/>
    </row>
    <row r="1605">
      <c r="A1605" s="13" t="n"/>
      <c r="B1605" s="9" t="n"/>
      <c r="C1605" s="9" t="n"/>
      <c r="D1605" s="11" t="n"/>
      <c r="E1605" s="10" t="n"/>
      <c r="F1605" s="9" t="n"/>
      <c r="G1605" s="9" t="n"/>
    </row>
    <row r="1606">
      <c r="A1606" s="13" t="n"/>
      <c r="B1606" s="9" t="n"/>
      <c r="C1606" s="9" t="n"/>
      <c r="D1606" s="11" t="n"/>
      <c r="E1606" s="10" t="n"/>
      <c r="F1606" s="9" t="n"/>
      <c r="G1606" s="9" t="n"/>
    </row>
    <row r="1607">
      <c r="A1607" s="13" t="n"/>
      <c r="B1607" s="9" t="n"/>
      <c r="C1607" s="9" t="n"/>
      <c r="D1607" s="11" t="n"/>
      <c r="E1607" s="10" t="n"/>
      <c r="F1607" s="9" t="n"/>
      <c r="G1607" s="9" t="n"/>
    </row>
    <row r="1608">
      <c r="A1608" s="13" t="n"/>
      <c r="B1608" s="9" t="n"/>
      <c r="C1608" s="9" t="n"/>
      <c r="D1608" s="11" t="n"/>
      <c r="E1608" s="10" t="n"/>
      <c r="F1608" s="9" t="n"/>
      <c r="G1608" s="9" t="n"/>
    </row>
    <row r="1609">
      <c r="A1609" s="13" t="n"/>
      <c r="B1609" s="9" t="n"/>
      <c r="C1609" s="9" t="n"/>
      <c r="D1609" s="11" t="n"/>
      <c r="E1609" s="10" t="n"/>
      <c r="F1609" s="9" t="n"/>
      <c r="G1609" s="9" t="n"/>
    </row>
    <row r="1610">
      <c r="A1610" s="13" t="n"/>
      <c r="B1610" s="9" t="n"/>
      <c r="C1610" s="9" t="n"/>
      <c r="D1610" s="11" t="n"/>
      <c r="E1610" s="10" t="n"/>
      <c r="F1610" s="9" t="n"/>
      <c r="G1610" s="9" t="n"/>
    </row>
    <row r="1611">
      <c r="A1611" s="13" t="n"/>
      <c r="B1611" s="9" t="n"/>
      <c r="C1611" s="9" t="n"/>
      <c r="D1611" s="11" t="n"/>
      <c r="E1611" s="10" t="n"/>
      <c r="F1611" s="9" t="n"/>
      <c r="G1611" s="9" t="n"/>
    </row>
    <row r="1612">
      <c r="A1612" s="13" t="n"/>
      <c r="B1612" s="9" t="n"/>
      <c r="C1612" s="9" t="n"/>
      <c r="D1612" s="11" t="n"/>
      <c r="E1612" s="10" t="n"/>
      <c r="F1612" s="9" t="n"/>
      <c r="G1612" s="9" t="n"/>
    </row>
    <row r="1613">
      <c r="A1613" s="13" t="n"/>
      <c r="B1613" s="9" t="n"/>
      <c r="C1613" s="9" t="n"/>
      <c r="D1613" s="11" t="n"/>
      <c r="E1613" s="10" t="n"/>
      <c r="F1613" s="9" t="n"/>
      <c r="G1613" s="9" t="n"/>
    </row>
    <row r="1614">
      <c r="A1614" s="13" t="n"/>
      <c r="B1614" s="9" t="n"/>
      <c r="C1614" s="9" t="n"/>
      <c r="D1614" s="11" t="n"/>
      <c r="E1614" s="10" t="n"/>
      <c r="F1614" s="9" t="n"/>
      <c r="G1614" s="9" t="n"/>
    </row>
    <row r="1615">
      <c r="A1615" s="13" t="n"/>
      <c r="B1615" s="9" t="n"/>
      <c r="C1615" s="9" t="n"/>
      <c r="D1615" s="11" t="n"/>
      <c r="E1615" s="10" t="n"/>
      <c r="F1615" s="9" t="n"/>
      <c r="G1615" s="9" t="n"/>
    </row>
    <row r="1616">
      <c r="A1616" s="13" t="n"/>
      <c r="B1616" s="9" t="n"/>
      <c r="C1616" s="9" t="n"/>
      <c r="D1616" s="11" t="n"/>
      <c r="E1616" s="10" t="n"/>
      <c r="F1616" s="9" t="n"/>
      <c r="G1616" s="9" t="n"/>
    </row>
    <row r="1617">
      <c r="A1617" s="13" t="n"/>
      <c r="B1617" s="9" t="n"/>
      <c r="C1617" s="9" t="n"/>
      <c r="D1617" s="11" t="n"/>
      <c r="E1617" s="10" t="n"/>
      <c r="F1617" s="9" t="n"/>
      <c r="G1617" s="9" t="n"/>
    </row>
    <row r="1618">
      <c r="A1618" s="13" t="n"/>
      <c r="B1618" s="9" t="n"/>
      <c r="C1618" s="9" t="n"/>
      <c r="D1618" s="11" t="n"/>
      <c r="E1618" s="10" t="n"/>
      <c r="F1618" s="9" t="n"/>
      <c r="G1618" s="9" t="n"/>
    </row>
    <row r="1619">
      <c r="A1619" s="13" t="n"/>
      <c r="B1619" s="9" t="n"/>
      <c r="C1619" s="9" t="n"/>
      <c r="D1619" s="11" t="n"/>
      <c r="E1619" s="10" t="n"/>
      <c r="F1619" s="9" t="n"/>
      <c r="G1619" s="9" t="n"/>
    </row>
    <row r="1620">
      <c r="A1620" s="13" t="n"/>
      <c r="B1620" s="9" t="n"/>
      <c r="C1620" s="9" t="n"/>
      <c r="D1620" s="11" t="n"/>
      <c r="E1620" s="10" t="n"/>
      <c r="F1620" s="9" t="n"/>
      <c r="G1620" s="9" t="n"/>
    </row>
    <row r="1621">
      <c r="A1621" s="13" t="n"/>
      <c r="B1621" s="9" t="n"/>
      <c r="C1621" s="9" t="n"/>
      <c r="D1621" s="11" t="n"/>
      <c r="E1621" s="10" t="n"/>
      <c r="F1621" s="9" t="n"/>
      <c r="G1621" s="9" t="n"/>
    </row>
    <row r="1622">
      <c r="A1622" s="13" t="n"/>
      <c r="B1622" s="9" t="n"/>
      <c r="C1622" s="9" t="n"/>
      <c r="D1622" s="11" t="n"/>
      <c r="E1622" s="10" t="n"/>
      <c r="F1622" s="9" t="n"/>
      <c r="G1622" s="9" t="n"/>
    </row>
    <row r="1623">
      <c r="A1623" s="13" t="n"/>
      <c r="B1623" s="9" t="n"/>
      <c r="C1623" s="9" t="n"/>
      <c r="D1623" s="11" t="n"/>
      <c r="E1623" s="10" t="n"/>
      <c r="F1623" s="9" t="n"/>
      <c r="G1623" s="9" t="n"/>
    </row>
    <row r="1624">
      <c r="A1624" s="13" t="n"/>
      <c r="B1624" s="9" t="n"/>
      <c r="C1624" s="9" t="n"/>
      <c r="D1624" s="11" t="n"/>
      <c r="E1624" s="10" t="n"/>
      <c r="F1624" s="9" t="n"/>
      <c r="G1624" s="9" t="n"/>
    </row>
    <row r="1625">
      <c r="A1625" s="13" t="n"/>
      <c r="B1625" s="9" t="n"/>
      <c r="C1625" s="9" t="n"/>
      <c r="D1625" s="11" t="n"/>
      <c r="E1625" s="10" t="n"/>
      <c r="F1625" s="9" t="n"/>
      <c r="G1625" s="9" t="n"/>
    </row>
    <row r="1626">
      <c r="A1626" s="13" t="n"/>
      <c r="B1626" s="9" t="n"/>
      <c r="C1626" s="9" t="n"/>
      <c r="D1626" s="11" t="n"/>
      <c r="E1626" s="10" t="n"/>
      <c r="F1626" s="9" t="n"/>
      <c r="G1626" s="9" t="n"/>
    </row>
    <row r="1627">
      <c r="A1627" s="13" t="n"/>
      <c r="B1627" s="9" t="n"/>
      <c r="C1627" s="9" t="n"/>
      <c r="D1627" s="11" t="n"/>
      <c r="E1627" s="10" t="n"/>
      <c r="F1627" s="9" t="n"/>
      <c r="G1627" s="9" t="n"/>
    </row>
    <row r="1628">
      <c r="A1628" s="13" t="n"/>
      <c r="B1628" s="9" t="n"/>
      <c r="C1628" s="9" t="n"/>
      <c r="D1628" s="11" t="n"/>
      <c r="E1628" s="10" t="n"/>
      <c r="F1628" s="9" t="n"/>
      <c r="G1628" s="9" t="n"/>
    </row>
    <row r="1629">
      <c r="A1629" s="13" t="n"/>
      <c r="B1629" s="9" t="n"/>
      <c r="C1629" s="9" t="n"/>
      <c r="D1629" s="11" t="n"/>
      <c r="E1629" s="10" t="n"/>
      <c r="F1629" s="9" t="n"/>
      <c r="G1629" s="9" t="n"/>
    </row>
    <row r="1630">
      <c r="A1630" s="13" t="n"/>
      <c r="B1630" s="9" t="n"/>
      <c r="C1630" s="9" t="n"/>
      <c r="D1630" s="11" t="n"/>
      <c r="E1630" s="10" t="n"/>
      <c r="F1630" s="9" t="n"/>
      <c r="G1630" s="9" t="n"/>
    </row>
    <row r="1631">
      <c r="A1631" s="13" t="n"/>
      <c r="B1631" s="9" t="n"/>
      <c r="C1631" s="9" t="n"/>
      <c r="D1631" s="11" t="n"/>
      <c r="E1631" s="10" t="n"/>
      <c r="F1631" s="9" t="n"/>
      <c r="G1631" s="9" t="n"/>
    </row>
    <row r="1632">
      <c r="A1632" s="13" t="n"/>
      <c r="B1632" s="9" t="n"/>
      <c r="C1632" s="9" t="n"/>
      <c r="D1632" s="11" t="n"/>
      <c r="E1632" s="10" t="n"/>
      <c r="F1632" s="9" t="n"/>
      <c r="G1632" s="9" t="n"/>
    </row>
    <row r="1633">
      <c r="A1633" s="13" t="n"/>
      <c r="B1633" s="9" t="n"/>
      <c r="C1633" s="9" t="n"/>
      <c r="D1633" s="11" t="n"/>
      <c r="E1633" s="10" t="n"/>
      <c r="F1633" s="9" t="n"/>
      <c r="G1633" s="9" t="n"/>
    </row>
    <row r="1634">
      <c r="A1634" s="13" t="n"/>
      <c r="B1634" s="9" t="n"/>
      <c r="C1634" s="9" t="n"/>
      <c r="D1634" s="11" t="n"/>
      <c r="E1634" s="10" t="n"/>
      <c r="F1634" s="9" t="n"/>
      <c r="G1634" s="9" t="n"/>
    </row>
    <row r="1635">
      <c r="A1635" s="13" t="n"/>
      <c r="B1635" s="9" t="n"/>
      <c r="C1635" s="9" t="n"/>
      <c r="D1635" s="11" t="n"/>
      <c r="E1635" s="10" t="n"/>
      <c r="F1635" s="9" t="n"/>
      <c r="G1635" s="9" t="n"/>
    </row>
    <row r="1636">
      <c r="A1636" s="13" t="n"/>
      <c r="B1636" s="9" t="n"/>
      <c r="C1636" s="9" t="n"/>
      <c r="D1636" s="11" t="n"/>
      <c r="E1636" s="10" t="n"/>
      <c r="F1636" s="9" t="n"/>
      <c r="G1636" s="9" t="n"/>
    </row>
    <row r="1637">
      <c r="A1637" s="13" t="n"/>
      <c r="B1637" s="9" t="n"/>
      <c r="C1637" s="9" t="n"/>
      <c r="D1637" s="11" t="n"/>
      <c r="E1637" s="10" t="n"/>
      <c r="F1637" s="9" t="n"/>
      <c r="G1637" s="9" t="n"/>
    </row>
    <row r="1638">
      <c r="A1638" s="13" t="n"/>
      <c r="B1638" s="9" t="n"/>
      <c r="C1638" s="9" t="n"/>
      <c r="D1638" s="11" t="n"/>
      <c r="E1638" s="10" t="n"/>
      <c r="F1638" s="9" t="n"/>
      <c r="G1638" s="9" t="n"/>
    </row>
    <row r="1639">
      <c r="A1639" s="13" t="n"/>
      <c r="B1639" s="9" t="n"/>
      <c r="C1639" s="9" t="n"/>
      <c r="D1639" s="11" t="n"/>
      <c r="E1639" s="10" t="n"/>
      <c r="F1639" s="9" t="n"/>
      <c r="G1639" s="9" t="n"/>
    </row>
    <row r="1640">
      <c r="A1640" s="13" t="n"/>
      <c r="B1640" s="9" t="n"/>
      <c r="C1640" s="9" t="n"/>
      <c r="D1640" s="11" t="n"/>
      <c r="E1640" s="10" t="n"/>
      <c r="F1640" s="9" t="n"/>
      <c r="G1640" s="9" t="n"/>
    </row>
    <row r="1641">
      <c r="A1641" s="13" t="n"/>
      <c r="B1641" s="9" t="n"/>
      <c r="C1641" s="9" t="n"/>
      <c r="D1641" s="11" t="n"/>
      <c r="E1641" s="10" t="n"/>
      <c r="F1641" s="9" t="n"/>
      <c r="G1641" s="9" t="n"/>
    </row>
    <row r="1642">
      <c r="A1642" s="13" t="n"/>
      <c r="B1642" s="9" t="n"/>
      <c r="C1642" s="9" t="n"/>
      <c r="D1642" s="11" t="n"/>
      <c r="E1642" s="10" t="n"/>
      <c r="F1642" s="9" t="n"/>
      <c r="G1642" s="9" t="n"/>
    </row>
    <row r="1643">
      <c r="A1643" s="13" t="n"/>
      <c r="B1643" s="9" t="n"/>
      <c r="C1643" s="9" t="n"/>
      <c r="D1643" s="11" t="n"/>
      <c r="E1643" s="10" t="n"/>
      <c r="F1643" s="9" t="n"/>
      <c r="G1643" s="9" t="n"/>
    </row>
    <row r="1644">
      <c r="A1644" s="13" t="n"/>
      <c r="B1644" s="9" t="n"/>
      <c r="C1644" s="9" t="n"/>
      <c r="D1644" s="11" t="n"/>
      <c r="E1644" s="10" t="n"/>
      <c r="F1644" s="9" t="n"/>
      <c r="G1644" s="9" t="n"/>
    </row>
    <row r="1645">
      <c r="A1645" s="13" t="n"/>
      <c r="B1645" s="9" t="n"/>
      <c r="C1645" s="9" t="n"/>
      <c r="D1645" s="11" t="n"/>
      <c r="E1645" s="10" t="n"/>
      <c r="F1645" s="9" t="n"/>
      <c r="G1645" s="9" t="n"/>
    </row>
    <row r="1646">
      <c r="A1646" s="13" t="n"/>
      <c r="B1646" s="9" t="n"/>
      <c r="C1646" s="9" t="n"/>
      <c r="D1646" s="11" t="n"/>
      <c r="E1646" s="10" t="n"/>
      <c r="F1646" s="9" t="n"/>
      <c r="G1646" s="9" t="n"/>
    </row>
    <row r="1647">
      <c r="A1647" s="13" t="n"/>
      <c r="B1647" s="9" t="n"/>
      <c r="C1647" s="9" t="n"/>
      <c r="D1647" s="11" t="n"/>
      <c r="E1647" s="10" t="n"/>
      <c r="F1647" s="9" t="n"/>
      <c r="G1647" s="9" t="n"/>
    </row>
    <row r="1648">
      <c r="A1648" s="13" t="n"/>
      <c r="B1648" s="9" t="n"/>
      <c r="C1648" s="9" t="n"/>
      <c r="D1648" s="11" t="n"/>
      <c r="E1648" s="10" t="n"/>
      <c r="F1648" s="9" t="n"/>
      <c r="G1648" s="9" t="n"/>
    </row>
    <row r="1649">
      <c r="A1649" s="13" t="n"/>
      <c r="B1649" s="9" t="n"/>
      <c r="C1649" s="9" t="n"/>
      <c r="D1649" s="11" t="n"/>
      <c r="E1649" s="10" t="n"/>
      <c r="F1649" s="9" t="n"/>
      <c r="G1649" s="9" t="n"/>
    </row>
    <row r="1650">
      <c r="A1650" s="13" t="n"/>
      <c r="B1650" s="9" t="n"/>
      <c r="C1650" s="9" t="n"/>
      <c r="D1650" s="11" t="n"/>
      <c r="E1650" s="10" t="n"/>
      <c r="F1650" s="9" t="n"/>
      <c r="G1650" s="9" t="n"/>
    </row>
    <row r="1651">
      <c r="A1651" s="13" t="n"/>
      <c r="B1651" s="9" t="n"/>
      <c r="C1651" s="9" t="n"/>
      <c r="D1651" s="11" t="n"/>
      <c r="E1651" s="10" t="n"/>
      <c r="F1651" s="9" t="n"/>
      <c r="G1651" s="9" t="n"/>
    </row>
    <row r="1652">
      <c r="A1652" s="13" t="n"/>
      <c r="B1652" s="9" t="n"/>
      <c r="C1652" s="9" t="n"/>
      <c r="D1652" s="11" t="n"/>
      <c r="E1652" s="10" t="n"/>
      <c r="F1652" s="9" t="n"/>
      <c r="G1652" s="9" t="n"/>
    </row>
    <row r="1653">
      <c r="A1653" s="13" t="n"/>
      <c r="B1653" s="9" t="n"/>
      <c r="C1653" s="9" t="n"/>
      <c r="D1653" s="11" t="n"/>
      <c r="E1653" s="10" t="n"/>
      <c r="F1653" s="9" t="n"/>
      <c r="G1653" s="9" t="n"/>
    </row>
    <row r="1654">
      <c r="A1654" s="13" t="n"/>
      <c r="B1654" s="9" t="n"/>
      <c r="C1654" s="9" t="n"/>
      <c r="D1654" s="11" t="n"/>
      <c r="E1654" s="10" t="n"/>
      <c r="F1654" s="9" t="n"/>
      <c r="G1654" s="9" t="n"/>
    </row>
    <row r="1655">
      <c r="A1655" s="13" t="n"/>
      <c r="B1655" s="9" t="n"/>
      <c r="C1655" s="9" t="n"/>
      <c r="D1655" s="11" t="n"/>
      <c r="E1655" s="10" t="n"/>
      <c r="F1655" s="9" t="n"/>
      <c r="G1655" s="9" t="n"/>
    </row>
    <row r="1656">
      <c r="A1656" s="13" t="n"/>
      <c r="B1656" s="9" t="n"/>
      <c r="C1656" s="9" t="n"/>
      <c r="D1656" s="11" t="n"/>
      <c r="E1656" s="10" t="n"/>
      <c r="F1656" s="9" t="n"/>
      <c r="G1656" s="9" t="n"/>
    </row>
    <row r="1657">
      <c r="A1657" s="13" t="n"/>
      <c r="B1657" s="9" t="n"/>
      <c r="C1657" s="9" t="n"/>
      <c r="D1657" s="11" t="n"/>
      <c r="E1657" s="10" t="n"/>
      <c r="F1657" s="9" t="n"/>
      <c r="G1657" s="9" t="n"/>
    </row>
    <row r="1658">
      <c r="A1658" s="13" t="n"/>
      <c r="B1658" s="9" t="n"/>
      <c r="C1658" s="9" t="n"/>
      <c r="D1658" s="11" t="n"/>
      <c r="E1658" s="10" t="n"/>
      <c r="F1658" s="9" t="n"/>
      <c r="G1658" s="9" t="n"/>
    </row>
    <row r="1659">
      <c r="A1659" s="13" t="n"/>
      <c r="B1659" s="9" t="n"/>
      <c r="C1659" s="9" t="n"/>
      <c r="D1659" s="11" t="n"/>
      <c r="E1659" s="10" t="n"/>
      <c r="F1659" s="9" t="n"/>
      <c r="G1659" s="9" t="n"/>
    </row>
    <row r="1660">
      <c r="A1660" s="13" t="n"/>
      <c r="B1660" s="9" t="n"/>
      <c r="C1660" s="9" t="n"/>
      <c r="D1660" s="11" t="n"/>
      <c r="E1660" s="10" t="n"/>
      <c r="F1660" s="9" t="n"/>
      <c r="G1660" s="9" t="n"/>
    </row>
    <row r="1661">
      <c r="A1661" s="13" t="n"/>
      <c r="B1661" s="9" t="n"/>
      <c r="C1661" s="9" t="n"/>
      <c r="D1661" s="11" t="n"/>
      <c r="E1661" s="10" t="n"/>
      <c r="F1661" s="9" t="n"/>
      <c r="G1661" s="9" t="n"/>
    </row>
    <row r="1662">
      <c r="A1662" s="13" t="n"/>
      <c r="B1662" s="9" t="n"/>
      <c r="C1662" s="9" t="n"/>
      <c r="D1662" s="11" t="n"/>
      <c r="E1662" s="10" t="n"/>
      <c r="F1662" s="9" t="n"/>
      <c r="G1662" s="9" t="n"/>
    </row>
    <row r="1663">
      <c r="A1663" s="13" t="n"/>
      <c r="B1663" s="9" t="n"/>
      <c r="C1663" s="9" t="n"/>
      <c r="D1663" s="11" t="n"/>
      <c r="E1663" s="10" t="n"/>
      <c r="F1663" s="9" t="n"/>
      <c r="G1663" s="9" t="n"/>
    </row>
    <row r="1664">
      <c r="A1664" s="13" t="n"/>
      <c r="B1664" s="9" t="n"/>
      <c r="C1664" s="9" t="n"/>
      <c r="D1664" s="11" t="n"/>
      <c r="E1664" s="10" t="n"/>
      <c r="F1664" s="9" t="n"/>
      <c r="G1664" s="9" t="n"/>
    </row>
    <row r="1665">
      <c r="A1665" s="13" t="n"/>
      <c r="B1665" s="9" t="n"/>
      <c r="C1665" s="9" t="n"/>
      <c r="D1665" s="11" t="n"/>
      <c r="E1665" s="10" t="n"/>
      <c r="F1665" s="9" t="n"/>
      <c r="G1665" s="9" t="n"/>
    </row>
    <row r="1666">
      <c r="A1666" s="13" t="n"/>
      <c r="B1666" s="9" t="n"/>
      <c r="C1666" s="9" t="n"/>
      <c r="D1666" s="11" t="n"/>
      <c r="E1666" s="10" t="n"/>
      <c r="F1666" s="9" t="n"/>
      <c r="G1666" s="9" t="n"/>
    </row>
    <row r="1667">
      <c r="A1667" s="13" t="n"/>
      <c r="B1667" s="9" t="n"/>
      <c r="C1667" s="9" t="n"/>
      <c r="D1667" s="11" t="n"/>
      <c r="E1667" s="10" t="n"/>
      <c r="F1667" s="9" t="n"/>
      <c r="G1667" s="9" t="n"/>
    </row>
    <row r="1668">
      <c r="A1668" s="13" t="n"/>
      <c r="B1668" s="9" t="n"/>
      <c r="C1668" s="9" t="n"/>
      <c r="D1668" s="11" t="n"/>
      <c r="E1668" s="10" t="n"/>
      <c r="F1668" s="9" t="n"/>
      <c r="G1668" s="9" t="n"/>
    </row>
    <row r="1669">
      <c r="A1669" s="13" t="n"/>
      <c r="B1669" s="9" t="n"/>
      <c r="C1669" s="9" t="n"/>
      <c r="D1669" s="11" t="n"/>
      <c r="E1669" s="10" t="n"/>
      <c r="F1669" s="9" t="n"/>
      <c r="G1669" s="9" t="n"/>
    </row>
    <row r="1670">
      <c r="A1670" s="13" t="n"/>
      <c r="B1670" s="9" t="n"/>
      <c r="C1670" s="9" t="n"/>
      <c r="D1670" s="11" t="n"/>
      <c r="E1670" s="10" t="n"/>
      <c r="F1670" s="9" t="n"/>
      <c r="G1670" s="9" t="n"/>
    </row>
    <row r="1671">
      <c r="A1671" s="13" t="n"/>
      <c r="B1671" s="9" t="n"/>
      <c r="C1671" s="9" t="n"/>
      <c r="D1671" s="11" t="n"/>
      <c r="E1671" s="10" t="n"/>
      <c r="F1671" s="9" t="n"/>
      <c r="G1671" s="9" t="n"/>
    </row>
    <row r="1672">
      <c r="A1672" s="13" t="n"/>
      <c r="B1672" s="9" t="n"/>
      <c r="C1672" s="9" t="n"/>
      <c r="D1672" s="11" t="n"/>
      <c r="E1672" s="10" t="n"/>
      <c r="F1672" s="9" t="n"/>
      <c r="G1672" s="9" t="n"/>
    </row>
    <row r="1673">
      <c r="A1673" s="13" t="n"/>
      <c r="B1673" s="9" t="n"/>
      <c r="C1673" s="9" t="n"/>
      <c r="D1673" s="11" t="n"/>
      <c r="E1673" s="10" t="n"/>
      <c r="F1673" s="9" t="n"/>
      <c r="G1673" s="9" t="n"/>
    </row>
    <row r="1674">
      <c r="A1674" s="13" t="n"/>
      <c r="B1674" s="9" t="n"/>
      <c r="C1674" s="9" t="n"/>
      <c r="D1674" s="11" t="n"/>
      <c r="E1674" s="10" t="n"/>
      <c r="F1674" s="9" t="n"/>
      <c r="G1674" s="9" t="n"/>
    </row>
    <row r="1675">
      <c r="A1675" s="13" t="n"/>
      <c r="B1675" s="9" t="n"/>
      <c r="C1675" s="9" t="n"/>
      <c r="D1675" s="11" t="n"/>
      <c r="E1675" s="10" t="n"/>
      <c r="F1675" s="9" t="n"/>
      <c r="G1675" s="9" t="n"/>
    </row>
    <row r="1676">
      <c r="A1676" s="13" t="n"/>
      <c r="B1676" s="9" t="n"/>
      <c r="C1676" s="9" t="n"/>
      <c r="D1676" s="11" t="n"/>
      <c r="E1676" s="10" t="n"/>
      <c r="F1676" s="9" t="n"/>
      <c r="G1676" s="9" t="n"/>
    </row>
    <row r="1677">
      <c r="A1677" s="13" t="n"/>
      <c r="B1677" s="9" t="n"/>
      <c r="C1677" s="9" t="n"/>
      <c r="D1677" s="11" t="n"/>
      <c r="E1677" s="10" t="n"/>
      <c r="F1677" s="9" t="n"/>
      <c r="G1677" s="9" t="n"/>
    </row>
    <row r="1678">
      <c r="A1678" s="13" t="n"/>
      <c r="B1678" s="9" t="n"/>
      <c r="C1678" s="9" t="n"/>
      <c r="D1678" s="11" t="n"/>
      <c r="E1678" s="10" t="n"/>
      <c r="F1678" s="9" t="n"/>
      <c r="G1678" s="9" t="n"/>
    </row>
    <row r="1679">
      <c r="A1679" s="13" t="n"/>
      <c r="B1679" s="9" t="n"/>
      <c r="C1679" s="9" t="n"/>
      <c r="D1679" s="11" t="n"/>
      <c r="E1679" s="10" t="n"/>
      <c r="F1679" s="9" t="n"/>
      <c r="G1679" s="9" t="n"/>
    </row>
    <row r="1680">
      <c r="A1680" s="13" t="n"/>
      <c r="B1680" s="9" t="n"/>
      <c r="C1680" s="9" t="n"/>
      <c r="D1680" s="11" t="n"/>
      <c r="E1680" s="10" t="n"/>
      <c r="F1680" s="9" t="n"/>
      <c r="G1680" s="9" t="n"/>
    </row>
    <row r="1681">
      <c r="A1681" s="13" t="n"/>
      <c r="B1681" s="9" t="n"/>
      <c r="C1681" s="9" t="n"/>
      <c r="D1681" s="11" t="n"/>
      <c r="E1681" s="10" t="n"/>
      <c r="F1681" s="9" t="n"/>
      <c r="G1681" s="9" t="n"/>
    </row>
    <row r="1682">
      <c r="A1682" s="13" t="n"/>
      <c r="B1682" s="9" t="n"/>
      <c r="C1682" s="9" t="n"/>
      <c r="D1682" s="11" t="n"/>
      <c r="E1682" s="10" t="n"/>
      <c r="F1682" s="9" t="n"/>
      <c r="G1682" s="9" t="n"/>
    </row>
    <row r="1683">
      <c r="A1683" s="13" t="n"/>
      <c r="B1683" s="9" t="n"/>
      <c r="C1683" s="9" t="n"/>
      <c r="D1683" s="11" t="n"/>
      <c r="E1683" s="10" t="n"/>
      <c r="F1683" s="9" t="n"/>
      <c r="G1683" s="9" t="n"/>
    </row>
    <row r="1684">
      <c r="A1684" s="13" t="n"/>
      <c r="B1684" s="9" t="n"/>
      <c r="C1684" s="9" t="n"/>
      <c r="D1684" s="11" t="n"/>
      <c r="E1684" s="10" t="n"/>
      <c r="F1684" s="9" t="n"/>
      <c r="G1684" s="9" t="n"/>
    </row>
    <row r="1685">
      <c r="A1685" s="13" t="n"/>
      <c r="B1685" s="9" t="n"/>
      <c r="C1685" s="9" t="n"/>
      <c r="D1685" s="11" t="n"/>
      <c r="E1685" s="10" t="n"/>
      <c r="F1685" s="9" t="n"/>
      <c r="G1685" s="9" t="n"/>
    </row>
    <row r="1686">
      <c r="A1686" s="13" t="n"/>
      <c r="B1686" s="9" t="n"/>
      <c r="C1686" s="9" t="n"/>
      <c r="D1686" s="11" t="n"/>
      <c r="E1686" s="10" t="n"/>
      <c r="F1686" s="9" t="n"/>
      <c r="G1686" s="9" t="n"/>
    </row>
    <row r="1687">
      <c r="A1687" s="13" t="n"/>
      <c r="B1687" s="9" t="n"/>
      <c r="C1687" s="9" t="n"/>
      <c r="D1687" s="11" t="n"/>
      <c r="E1687" s="10" t="n"/>
      <c r="F1687" s="9" t="n"/>
      <c r="G1687" s="9" t="n"/>
    </row>
    <row r="1688">
      <c r="A1688" s="13" t="n"/>
      <c r="B1688" s="9" t="n"/>
      <c r="C1688" s="9" t="n"/>
      <c r="D1688" s="11" t="n"/>
      <c r="E1688" s="10" t="n"/>
      <c r="F1688" s="9" t="n"/>
      <c r="G1688" s="9" t="n"/>
    </row>
    <row r="1689">
      <c r="A1689" s="13" t="n"/>
      <c r="B1689" s="9" t="n"/>
      <c r="C1689" s="9" t="n"/>
      <c r="D1689" s="11" t="n"/>
      <c r="E1689" s="10" t="n"/>
      <c r="F1689" s="9" t="n"/>
      <c r="G1689" s="9" t="n"/>
    </row>
    <row r="1690">
      <c r="A1690" s="13" t="n"/>
      <c r="B1690" s="9" t="n"/>
      <c r="C1690" s="9" t="n"/>
      <c r="D1690" s="11" t="n"/>
      <c r="E1690" s="10" t="n"/>
      <c r="F1690" s="9" t="n"/>
      <c r="G1690" s="9" t="n"/>
    </row>
    <row r="1691">
      <c r="A1691" s="13" t="n"/>
      <c r="B1691" s="9" t="n"/>
      <c r="C1691" s="9" t="n"/>
      <c r="D1691" s="11" t="n"/>
      <c r="E1691" s="10" t="n"/>
      <c r="F1691" s="9" t="n"/>
      <c r="G1691" s="9" t="n"/>
    </row>
    <row r="1692">
      <c r="A1692" s="13" t="n"/>
      <c r="B1692" s="9" t="n"/>
      <c r="C1692" s="9" t="n"/>
      <c r="D1692" s="11" t="n"/>
      <c r="E1692" s="10" t="n"/>
      <c r="F1692" s="9" t="n"/>
      <c r="G1692" s="9" t="n"/>
    </row>
    <row r="1693">
      <c r="A1693" s="13" t="n"/>
      <c r="B1693" s="9" t="n"/>
      <c r="C1693" s="9" t="n"/>
      <c r="D1693" s="11" t="n"/>
      <c r="E1693" s="10" t="n"/>
      <c r="F1693" s="9" t="n"/>
      <c r="G1693" s="9" t="n"/>
    </row>
    <row r="1694">
      <c r="A1694" s="13" t="n"/>
      <c r="B1694" s="9" t="n"/>
      <c r="C1694" s="9" t="n"/>
      <c r="D1694" s="11" t="n"/>
      <c r="E1694" s="10" t="n"/>
      <c r="F1694" s="9" t="n"/>
      <c r="G1694" s="9" t="n"/>
    </row>
    <row r="1695">
      <c r="A1695" s="13" t="n"/>
      <c r="B1695" s="9" t="n"/>
      <c r="C1695" s="9" t="n"/>
      <c r="D1695" s="11" t="n"/>
      <c r="E1695" s="10" t="n"/>
      <c r="F1695" s="9" t="n"/>
      <c r="G1695" s="9" t="n"/>
    </row>
    <row r="1696">
      <c r="A1696" s="13" t="n"/>
      <c r="B1696" s="9" t="n"/>
      <c r="C1696" s="9" t="n"/>
      <c r="D1696" s="11" t="n"/>
      <c r="E1696" s="10" t="n"/>
      <c r="F1696" s="9" t="n"/>
      <c r="G1696" s="9" t="n"/>
    </row>
    <row r="1697">
      <c r="A1697" s="13" t="n"/>
      <c r="B1697" s="9" t="n"/>
      <c r="C1697" s="9" t="n"/>
      <c r="D1697" s="11" t="n"/>
      <c r="E1697" s="10" t="n"/>
      <c r="F1697" s="9" t="n"/>
      <c r="G1697" s="9" t="n"/>
    </row>
    <row r="1698">
      <c r="A1698" s="13" t="n"/>
      <c r="B1698" s="9" t="n"/>
      <c r="C1698" s="9" t="n"/>
      <c r="D1698" s="11" t="n"/>
      <c r="E1698" s="10" t="n"/>
      <c r="F1698" s="9" t="n"/>
      <c r="G1698" s="9" t="n"/>
    </row>
    <row r="1699">
      <c r="A1699" s="13" t="n"/>
      <c r="B1699" s="9" t="n"/>
      <c r="C1699" s="9" t="n"/>
      <c r="D1699" s="11" t="n"/>
      <c r="E1699" s="10" t="n"/>
      <c r="F1699" s="9" t="n"/>
      <c r="G1699" s="9" t="n"/>
    </row>
    <row r="1700">
      <c r="A1700" s="13" t="n"/>
      <c r="B1700" s="9" t="n"/>
      <c r="C1700" s="9" t="n"/>
      <c r="D1700" s="11" t="n"/>
      <c r="E1700" s="10" t="n"/>
      <c r="F1700" s="9" t="n"/>
      <c r="G1700" s="9" t="n"/>
    </row>
    <row r="1701">
      <c r="A1701" s="13" t="n"/>
      <c r="B1701" s="9" t="n"/>
      <c r="C1701" s="9" t="n"/>
      <c r="D1701" s="11" t="n"/>
      <c r="E1701" s="10" t="n"/>
      <c r="F1701" s="9" t="n"/>
      <c r="G1701" s="9" t="n"/>
    </row>
    <row r="1702">
      <c r="A1702" s="13" t="n"/>
      <c r="B1702" s="9" t="n"/>
      <c r="C1702" s="9" t="n"/>
      <c r="D1702" s="11" t="n"/>
      <c r="E1702" s="10" t="n"/>
      <c r="F1702" s="9" t="n"/>
      <c r="G1702" s="9" t="n"/>
    </row>
    <row r="1703">
      <c r="A1703" s="13" t="n"/>
      <c r="B1703" s="9" t="n"/>
      <c r="C1703" s="9" t="n"/>
      <c r="D1703" s="11" t="n"/>
      <c r="E1703" s="10" t="n"/>
      <c r="F1703" s="9" t="n"/>
      <c r="G1703" s="9" t="n"/>
    </row>
    <row r="1704">
      <c r="A1704" s="13" t="n"/>
      <c r="B1704" s="9" t="n"/>
      <c r="C1704" s="9" t="n"/>
      <c r="D1704" s="11" t="n"/>
      <c r="E1704" s="10" t="n"/>
      <c r="F1704" s="9" t="n"/>
      <c r="G1704" s="9" t="n"/>
    </row>
    <row r="1705">
      <c r="A1705" s="13" t="n"/>
      <c r="B1705" s="9" t="n"/>
      <c r="C1705" s="9" t="n"/>
      <c r="D1705" s="11" t="n"/>
      <c r="E1705" s="10" t="n"/>
      <c r="F1705" s="9" t="n"/>
      <c r="G1705" s="9" t="n"/>
    </row>
    <row r="1706">
      <c r="A1706" s="13" t="n"/>
      <c r="B1706" s="9" t="n"/>
      <c r="C1706" s="9" t="n"/>
      <c r="D1706" s="11" t="n"/>
      <c r="E1706" s="10" t="n"/>
      <c r="F1706" s="9" t="n"/>
      <c r="G1706" s="9" t="n"/>
    </row>
    <row r="1707">
      <c r="A1707" s="13" t="n"/>
      <c r="B1707" s="9" t="n"/>
      <c r="C1707" s="9" t="n"/>
      <c r="D1707" s="11" t="n"/>
      <c r="E1707" s="10" t="n"/>
      <c r="F1707" s="9" t="n"/>
      <c r="G1707" s="9" t="n"/>
    </row>
    <row r="1708">
      <c r="A1708" s="13" t="n"/>
      <c r="B1708" s="9" t="n"/>
      <c r="C1708" s="9" t="n"/>
      <c r="D1708" s="11" t="n"/>
      <c r="E1708" s="10" t="n"/>
      <c r="F1708" s="9" t="n"/>
      <c r="G1708" s="9" t="n"/>
    </row>
    <row r="1709">
      <c r="A1709" s="13" t="n"/>
      <c r="B1709" s="9" t="n"/>
      <c r="C1709" s="9" t="n"/>
      <c r="D1709" s="11" t="n"/>
      <c r="E1709" s="10" t="n"/>
      <c r="F1709" s="9" t="n"/>
      <c r="G1709" s="9" t="n"/>
    </row>
    <row r="1710">
      <c r="A1710" s="13" t="n"/>
      <c r="B1710" s="9" t="n"/>
      <c r="C1710" s="9" t="n"/>
      <c r="D1710" s="11" t="n"/>
      <c r="E1710" s="10" t="n"/>
      <c r="F1710" s="9" t="n"/>
      <c r="G1710" s="9" t="n"/>
    </row>
    <row r="1711">
      <c r="A1711" s="13" t="n"/>
      <c r="B1711" s="9" t="n"/>
      <c r="C1711" s="9" t="n"/>
      <c r="D1711" s="11" t="n"/>
      <c r="E1711" s="10" t="n"/>
      <c r="F1711" s="9" t="n"/>
      <c r="G1711" s="9" t="n"/>
    </row>
    <row r="1712">
      <c r="A1712" s="13" t="n"/>
      <c r="B1712" s="9" t="n"/>
      <c r="C1712" s="9" t="n"/>
      <c r="D1712" s="11" t="n"/>
      <c r="E1712" s="10" t="n"/>
      <c r="F1712" s="9" t="n"/>
      <c r="G1712" s="9" t="n"/>
    </row>
    <row r="1713">
      <c r="A1713" s="13" t="n"/>
      <c r="B1713" s="9" t="n"/>
      <c r="C1713" s="9" t="n"/>
      <c r="D1713" s="11" t="n"/>
      <c r="E1713" s="10" t="n"/>
      <c r="F1713" s="9" t="n"/>
      <c r="G1713" s="9" t="n"/>
    </row>
    <row r="1714">
      <c r="A1714" s="13" t="n"/>
      <c r="B1714" s="9" t="n"/>
      <c r="C1714" s="9" t="n"/>
      <c r="D1714" s="11" t="n"/>
      <c r="E1714" s="10" t="n"/>
      <c r="F1714" s="9" t="n"/>
      <c r="G1714" s="9" t="n"/>
    </row>
    <row r="1715">
      <c r="A1715" s="13" t="n"/>
      <c r="B1715" s="9" t="n"/>
      <c r="C1715" s="9" t="n"/>
      <c r="D1715" s="11" t="n"/>
      <c r="E1715" s="10" t="n"/>
      <c r="F1715" s="9" t="n"/>
      <c r="G1715" s="9" t="n"/>
    </row>
    <row r="1716">
      <c r="A1716" s="13" t="n"/>
      <c r="B1716" s="9" t="n"/>
      <c r="C1716" s="9" t="n"/>
      <c r="D1716" s="11" t="n"/>
      <c r="E1716" s="10" t="n"/>
      <c r="F1716" s="9" t="n"/>
      <c r="G1716" s="9" t="n"/>
    </row>
    <row r="1717">
      <c r="A1717" s="13" t="n"/>
      <c r="B1717" s="9" t="n"/>
      <c r="C1717" s="9" t="n"/>
      <c r="D1717" s="11" t="n"/>
      <c r="E1717" s="10" t="n"/>
      <c r="F1717" s="9" t="n"/>
      <c r="G1717" s="9" t="n"/>
    </row>
    <row r="1718">
      <c r="A1718" s="13" t="n"/>
      <c r="B1718" s="9" t="n"/>
      <c r="C1718" s="9" t="n"/>
      <c r="D1718" s="11" t="n"/>
      <c r="E1718" s="10" t="n"/>
      <c r="F1718" s="9" t="n"/>
      <c r="G1718" s="9" t="n"/>
    </row>
    <row r="1719">
      <c r="A1719" s="13" t="n"/>
      <c r="B1719" s="9" t="n"/>
      <c r="C1719" s="9" t="n"/>
      <c r="D1719" s="11" t="n"/>
      <c r="E1719" s="10" t="n"/>
      <c r="F1719" s="9" t="n"/>
      <c r="G1719" s="9" t="n"/>
    </row>
    <row r="1720">
      <c r="A1720" s="13" t="n"/>
      <c r="B1720" s="9" t="n"/>
      <c r="C1720" s="9" t="n"/>
      <c r="D1720" s="11" t="n"/>
      <c r="E1720" s="10" t="n"/>
      <c r="F1720" s="9" t="n"/>
      <c r="G1720" s="9" t="n"/>
    </row>
    <row r="1721">
      <c r="A1721" s="13" t="n"/>
      <c r="B1721" s="9" t="n"/>
      <c r="C1721" s="9" t="n"/>
      <c r="D1721" s="11" t="n"/>
      <c r="E1721" s="10" t="n"/>
      <c r="F1721" s="9" t="n"/>
      <c r="G1721" s="9" t="n"/>
    </row>
    <row r="1722">
      <c r="A1722" s="13" t="n"/>
      <c r="B1722" s="9" t="n"/>
      <c r="C1722" s="9" t="n"/>
      <c r="D1722" s="11" t="n"/>
      <c r="E1722" s="10" t="n"/>
      <c r="F1722" s="9" t="n"/>
      <c r="G1722" s="9" t="n"/>
    </row>
    <row r="1723">
      <c r="A1723" s="13" t="n"/>
      <c r="B1723" s="9" t="n"/>
      <c r="C1723" s="9" t="n"/>
      <c r="D1723" s="11" t="n"/>
      <c r="E1723" s="10" t="n"/>
      <c r="F1723" s="9" t="n"/>
      <c r="G1723" s="9" t="n"/>
    </row>
    <row r="1724">
      <c r="A1724" s="13" t="n"/>
      <c r="B1724" s="9" t="n"/>
      <c r="C1724" s="9" t="n"/>
      <c r="D1724" s="11" t="n"/>
      <c r="E1724" s="10" t="n"/>
      <c r="F1724" s="9" t="n"/>
      <c r="G1724" s="9" t="n"/>
    </row>
    <row r="1725">
      <c r="A1725" s="13" t="n"/>
      <c r="B1725" s="9" t="n"/>
      <c r="C1725" s="9" t="n"/>
      <c r="D1725" s="11" t="n"/>
      <c r="E1725" s="10" t="n"/>
      <c r="F1725" s="9" t="n"/>
      <c r="G1725" s="9" t="n"/>
    </row>
    <row r="1726">
      <c r="A1726" s="13" t="n"/>
      <c r="B1726" s="9" t="n"/>
      <c r="C1726" s="9" t="n"/>
      <c r="D1726" s="11" t="n"/>
      <c r="E1726" s="10" t="n"/>
      <c r="F1726" s="9" t="n"/>
      <c r="G1726" s="9" t="n"/>
    </row>
    <row r="1727">
      <c r="A1727" s="13" t="n"/>
      <c r="B1727" s="9" t="n"/>
      <c r="C1727" s="9" t="n"/>
      <c r="D1727" s="11" t="n"/>
      <c r="E1727" s="10" t="n"/>
      <c r="F1727" s="9" t="n"/>
      <c r="G1727" s="9" t="n"/>
    </row>
    <row r="1728">
      <c r="A1728" s="13" t="n"/>
      <c r="B1728" s="9" t="n"/>
      <c r="C1728" s="9" t="n"/>
      <c r="D1728" s="11" t="n"/>
      <c r="E1728" s="10" t="n"/>
      <c r="F1728" s="9" t="n"/>
      <c r="G1728" s="9" t="n"/>
    </row>
    <row r="1729">
      <c r="A1729" s="13" t="n"/>
      <c r="B1729" s="9" t="n"/>
      <c r="C1729" s="9" t="n"/>
      <c r="D1729" s="11" t="n"/>
      <c r="E1729" s="10" t="n"/>
      <c r="F1729" s="9" t="n"/>
      <c r="G1729" s="9" t="n"/>
    </row>
    <row r="1730">
      <c r="A1730" s="13" t="n"/>
      <c r="B1730" s="9" t="n"/>
      <c r="C1730" s="9" t="n"/>
      <c r="D1730" s="11" t="n"/>
      <c r="E1730" s="10" t="n"/>
      <c r="F1730" s="9" t="n"/>
      <c r="G1730" s="9" t="n"/>
    </row>
    <row r="1731">
      <c r="A1731" s="13" t="n"/>
      <c r="B1731" s="9" t="n"/>
      <c r="C1731" s="9" t="n"/>
      <c r="D1731" s="11" t="n"/>
      <c r="E1731" s="10" t="n"/>
      <c r="F1731" s="9" t="n"/>
      <c r="G1731" s="9" t="n"/>
    </row>
    <row r="1732">
      <c r="A1732" s="13" t="n"/>
      <c r="B1732" s="9" t="n"/>
      <c r="C1732" s="9" t="n"/>
      <c r="D1732" s="11" t="n"/>
      <c r="E1732" s="10" t="n"/>
      <c r="F1732" s="9" t="n"/>
      <c r="G1732" s="9" t="n"/>
    </row>
    <row r="1733">
      <c r="A1733" s="13" t="n"/>
      <c r="B1733" s="9" t="n"/>
      <c r="C1733" s="9" t="n"/>
      <c r="D1733" s="11" t="n"/>
      <c r="E1733" s="10" t="n"/>
      <c r="F1733" s="9" t="n"/>
      <c r="G1733" s="9" t="n"/>
    </row>
    <row r="1734">
      <c r="A1734" s="13" t="n"/>
      <c r="B1734" s="9" t="n"/>
      <c r="C1734" s="9" t="n"/>
      <c r="D1734" s="11" t="n"/>
      <c r="E1734" s="10" t="n"/>
      <c r="F1734" s="9" t="n"/>
      <c r="G1734" s="9" t="n"/>
    </row>
    <row r="1735">
      <c r="A1735" s="13" t="n"/>
      <c r="B1735" s="9" t="n"/>
      <c r="C1735" s="9" t="n"/>
      <c r="D1735" s="11" t="n"/>
      <c r="E1735" s="10" t="n"/>
      <c r="F1735" s="9" t="n"/>
      <c r="G1735" s="9" t="n"/>
    </row>
    <row r="1736">
      <c r="A1736" s="13" t="n"/>
      <c r="B1736" s="9" t="n"/>
      <c r="C1736" s="9" t="n"/>
      <c r="D1736" s="11" t="n"/>
      <c r="E1736" s="10" t="n"/>
      <c r="F1736" s="9" t="n"/>
      <c r="G1736" s="9" t="n"/>
    </row>
    <row r="1737">
      <c r="A1737" s="13" t="n"/>
      <c r="B1737" s="9" t="n"/>
      <c r="C1737" s="9" t="n"/>
      <c r="D1737" s="11" t="n"/>
      <c r="E1737" s="10" t="n"/>
      <c r="F1737" s="9" t="n"/>
      <c r="G1737" s="9" t="n"/>
    </row>
    <row r="1738">
      <c r="A1738" s="13" t="n"/>
      <c r="B1738" s="9" t="n"/>
      <c r="C1738" s="9" t="n"/>
      <c r="D1738" s="11" t="n"/>
      <c r="E1738" s="10" t="n"/>
      <c r="F1738" s="9" t="n"/>
      <c r="G1738" s="9" t="n"/>
    </row>
    <row r="1739">
      <c r="A1739" s="13" t="n"/>
      <c r="B1739" s="9" t="n"/>
      <c r="C1739" s="9" t="n"/>
      <c r="D1739" s="11" t="n"/>
      <c r="E1739" s="10" t="n"/>
      <c r="F1739" s="9" t="n"/>
      <c r="G1739" s="9" t="n"/>
    </row>
    <row r="1740">
      <c r="A1740" s="13" t="n"/>
      <c r="B1740" s="9" t="n"/>
      <c r="C1740" s="9" t="n"/>
      <c r="D1740" s="11" t="n"/>
      <c r="E1740" s="10" t="n"/>
      <c r="F1740" s="9" t="n"/>
      <c r="G1740" s="9" t="n"/>
    </row>
    <row r="1741">
      <c r="A1741" s="13" t="n"/>
      <c r="B1741" s="9" t="n"/>
      <c r="C1741" s="9" t="n"/>
      <c r="D1741" s="11" t="n"/>
      <c r="E1741" s="10" t="n"/>
      <c r="F1741" s="9" t="n"/>
      <c r="G1741" s="9" t="n"/>
    </row>
    <row r="1742">
      <c r="A1742" s="13" t="n"/>
      <c r="B1742" s="9" t="n"/>
      <c r="C1742" s="9" t="n"/>
      <c r="D1742" s="11" t="n"/>
      <c r="E1742" s="10" t="n"/>
      <c r="F1742" s="9" t="n"/>
      <c r="G1742" s="9" t="n"/>
    </row>
    <row r="1743">
      <c r="A1743" s="13" t="n"/>
      <c r="B1743" s="9" t="n"/>
      <c r="C1743" s="9" t="n"/>
      <c r="D1743" s="11" t="n"/>
      <c r="E1743" s="10" t="n"/>
      <c r="F1743" s="9" t="n"/>
      <c r="G1743" s="9" t="n"/>
    </row>
    <row r="1744">
      <c r="A1744" s="13" t="n"/>
      <c r="B1744" s="9" t="n"/>
      <c r="C1744" s="9" t="n"/>
      <c r="D1744" s="11" t="n"/>
      <c r="E1744" s="10" t="n"/>
      <c r="F1744" s="9" t="n"/>
      <c r="G1744" s="9" t="n"/>
    </row>
    <row r="1745">
      <c r="A1745" s="13" t="n"/>
      <c r="B1745" s="9" t="n"/>
      <c r="C1745" s="9" t="n"/>
      <c r="D1745" s="11" t="n"/>
      <c r="E1745" s="10" t="n"/>
      <c r="F1745" s="9" t="n"/>
      <c r="G1745" s="9" t="n"/>
    </row>
    <row r="1746">
      <c r="A1746" s="13" t="n"/>
      <c r="B1746" s="9" t="n"/>
      <c r="C1746" s="9" t="n"/>
      <c r="D1746" s="11" t="n"/>
      <c r="E1746" s="10" t="n"/>
      <c r="F1746" s="9" t="n"/>
      <c r="G1746" s="9" t="n"/>
    </row>
    <row r="1747">
      <c r="A1747" s="13" t="n"/>
      <c r="B1747" s="9" t="n"/>
      <c r="C1747" s="9" t="n"/>
      <c r="D1747" s="11" t="n"/>
      <c r="E1747" s="10" t="n"/>
      <c r="F1747" s="9" t="n"/>
      <c r="G1747" s="9" t="n"/>
    </row>
    <row r="1748">
      <c r="A1748" s="13" t="n"/>
      <c r="B1748" s="9" t="n"/>
      <c r="C1748" s="9" t="n"/>
      <c r="D1748" s="11" t="n"/>
      <c r="E1748" s="10" t="n"/>
      <c r="F1748" s="9" t="n"/>
      <c r="G1748" s="9" t="n"/>
    </row>
    <row r="1749">
      <c r="A1749" s="13" t="n"/>
      <c r="B1749" s="9" t="n"/>
      <c r="C1749" s="9" t="n"/>
      <c r="D1749" s="11" t="n"/>
      <c r="E1749" s="10" t="n"/>
      <c r="F1749" s="9" t="n"/>
      <c r="G1749" s="9" t="n"/>
    </row>
    <row r="1750">
      <c r="A1750" s="13" t="n"/>
      <c r="B1750" s="9" t="n"/>
      <c r="C1750" s="9" t="n"/>
      <c r="D1750" s="11" t="n"/>
      <c r="E1750" s="10" t="n"/>
      <c r="F1750" s="9" t="n"/>
      <c r="G1750" s="9" t="n"/>
    </row>
    <row r="1751">
      <c r="A1751" s="13" t="n"/>
      <c r="B1751" s="9" t="n"/>
      <c r="C1751" s="9" t="n"/>
      <c r="D1751" s="11" t="n"/>
      <c r="E1751" s="10" t="n"/>
      <c r="F1751" s="9" t="n"/>
      <c r="G1751" s="9" t="n"/>
    </row>
    <row r="1752">
      <c r="A1752" s="13" t="n"/>
      <c r="B1752" s="9" t="n"/>
      <c r="C1752" s="9" t="n"/>
      <c r="D1752" s="11" t="n"/>
      <c r="E1752" s="10" t="n"/>
      <c r="F1752" s="9" t="n"/>
      <c r="G1752" s="9" t="n"/>
    </row>
    <row r="1753">
      <c r="A1753" s="13" t="n"/>
      <c r="B1753" s="9" t="n"/>
      <c r="C1753" s="9" t="n"/>
      <c r="D1753" s="11" t="n"/>
      <c r="E1753" s="10" t="n"/>
      <c r="F1753" s="9" t="n"/>
      <c r="G1753" s="9" t="n"/>
    </row>
    <row r="1754">
      <c r="A1754" s="13" t="n"/>
      <c r="B1754" s="9" t="n"/>
      <c r="C1754" s="9" t="n"/>
      <c r="D1754" s="11" t="n"/>
      <c r="E1754" s="10" t="n"/>
      <c r="F1754" s="9" t="n"/>
      <c r="G1754" s="9" t="n"/>
    </row>
    <row r="1755">
      <c r="A1755" s="13" t="n"/>
      <c r="B1755" s="9" t="n"/>
      <c r="C1755" s="9" t="n"/>
      <c r="D1755" s="11" t="n"/>
      <c r="E1755" s="10" t="n"/>
      <c r="F1755" s="9" t="n"/>
      <c r="G1755" s="9" t="n"/>
    </row>
    <row r="1756">
      <c r="A1756" s="13" t="n"/>
      <c r="B1756" s="9" t="n"/>
      <c r="C1756" s="9" t="n"/>
      <c r="D1756" s="11" t="n"/>
      <c r="E1756" s="10" t="n"/>
      <c r="F1756" s="9" t="n"/>
      <c r="G1756" s="9" t="n"/>
    </row>
    <row r="1757">
      <c r="A1757" s="13" t="n"/>
      <c r="B1757" s="9" t="n"/>
      <c r="C1757" s="9" t="n"/>
      <c r="D1757" s="11" t="n"/>
      <c r="E1757" s="10" t="n"/>
      <c r="F1757" s="9" t="n"/>
      <c r="G1757" s="9" t="n"/>
    </row>
    <row r="1758">
      <c r="A1758" s="13" t="n"/>
      <c r="B1758" s="9" t="n"/>
      <c r="C1758" s="9" t="n"/>
      <c r="D1758" s="11" t="n"/>
      <c r="E1758" s="10" t="n"/>
      <c r="F1758" s="9" t="n"/>
      <c r="G1758" s="9" t="n"/>
    </row>
    <row r="1759">
      <c r="A1759" s="13" t="n"/>
      <c r="B1759" s="9" t="n"/>
      <c r="C1759" s="9" t="n"/>
      <c r="D1759" s="11" t="n"/>
      <c r="E1759" s="10" t="n"/>
      <c r="F1759" s="9" t="n"/>
      <c r="G1759" s="9" t="n"/>
    </row>
    <row r="1760">
      <c r="A1760" s="13" t="n"/>
      <c r="B1760" s="9" t="n"/>
      <c r="C1760" s="9" t="n"/>
      <c r="D1760" s="11" t="n"/>
      <c r="E1760" s="10" t="n"/>
      <c r="F1760" s="9" t="n"/>
      <c r="G1760" s="9" t="n"/>
    </row>
    <row r="1761">
      <c r="A1761" s="13" t="n"/>
      <c r="B1761" s="9" t="n"/>
      <c r="C1761" s="9" t="n"/>
      <c r="D1761" s="11" t="n"/>
      <c r="E1761" s="10" t="n"/>
      <c r="F1761" s="9" t="n"/>
      <c r="G1761" s="9" t="n"/>
    </row>
    <row r="1762">
      <c r="A1762" s="13" t="n"/>
      <c r="B1762" s="9" t="n"/>
      <c r="C1762" s="9" t="n"/>
      <c r="D1762" s="11" t="n"/>
      <c r="E1762" s="10" t="n"/>
      <c r="F1762" s="9" t="n"/>
      <c r="G1762" s="9" t="n"/>
    </row>
    <row r="1763">
      <c r="A1763" s="13" t="n"/>
      <c r="B1763" s="9" t="n"/>
      <c r="C1763" s="9" t="n"/>
      <c r="D1763" s="11" t="n"/>
      <c r="E1763" s="10" t="n"/>
      <c r="F1763" s="9" t="n"/>
      <c r="G1763" s="9" t="n"/>
    </row>
    <row r="1764">
      <c r="A1764" s="13" t="n"/>
      <c r="B1764" s="9" t="n"/>
      <c r="C1764" s="9" t="n"/>
      <c r="D1764" s="11" t="n"/>
      <c r="E1764" s="10" t="n"/>
      <c r="F1764" s="9" t="n"/>
      <c r="G1764" s="9" t="n"/>
    </row>
    <row r="1765">
      <c r="A1765" s="13" t="n"/>
      <c r="B1765" s="9" t="n"/>
      <c r="C1765" s="9" t="n"/>
      <c r="D1765" s="11" t="n"/>
      <c r="E1765" s="10" t="n"/>
      <c r="F1765" s="9" t="n"/>
      <c r="G1765" s="9" t="n"/>
    </row>
    <row r="1766">
      <c r="A1766" s="13" t="n"/>
      <c r="B1766" s="9" t="n"/>
      <c r="C1766" s="9" t="n"/>
      <c r="D1766" s="11" t="n"/>
      <c r="E1766" s="10" t="n"/>
      <c r="F1766" s="9" t="n"/>
      <c r="G1766" s="9" t="n"/>
    </row>
    <row r="1767">
      <c r="A1767" s="13" t="n"/>
      <c r="B1767" s="9" t="n"/>
      <c r="C1767" s="9" t="n"/>
      <c r="D1767" s="11" t="n"/>
      <c r="E1767" s="10" t="n"/>
      <c r="F1767" s="9" t="n"/>
      <c r="G1767" s="9" t="n"/>
    </row>
    <row r="1768">
      <c r="A1768" s="13" t="n"/>
      <c r="B1768" s="9" t="n"/>
      <c r="C1768" s="9" t="n"/>
      <c r="D1768" s="11" t="n"/>
      <c r="E1768" s="10" t="n"/>
      <c r="F1768" s="9" t="n"/>
      <c r="G1768" s="9" t="n"/>
    </row>
    <row r="1769">
      <c r="A1769" s="13" t="n"/>
      <c r="B1769" s="9" t="n"/>
      <c r="C1769" s="9" t="n"/>
      <c r="D1769" s="11" t="n"/>
      <c r="E1769" s="10" t="n"/>
      <c r="F1769" s="9" t="n"/>
      <c r="G1769" s="9" t="n"/>
    </row>
    <row r="1770">
      <c r="A1770" s="13" t="n"/>
      <c r="B1770" s="9" t="n"/>
      <c r="C1770" s="9" t="n"/>
      <c r="D1770" s="11" t="n"/>
      <c r="E1770" s="10" t="n"/>
      <c r="F1770" s="9" t="n"/>
      <c r="G1770" s="9" t="n"/>
    </row>
    <row r="1771">
      <c r="A1771" s="13" t="n"/>
      <c r="B1771" s="9" t="n"/>
      <c r="C1771" s="9" t="n"/>
      <c r="D1771" s="11" t="n"/>
      <c r="E1771" s="10" t="n"/>
      <c r="F1771" s="9" t="n"/>
      <c r="G1771" s="9" t="n"/>
    </row>
    <row r="1772">
      <c r="A1772" s="13" t="n"/>
      <c r="B1772" s="9" t="n"/>
      <c r="C1772" s="9" t="n"/>
      <c r="D1772" s="11" t="n"/>
      <c r="E1772" s="10" t="n"/>
      <c r="F1772" s="9" t="n"/>
      <c r="G1772" s="9" t="n"/>
    </row>
    <row r="1773">
      <c r="A1773" s="13" t="n"/>
      <c r="B1773" s="9" t="n"/>
      <c r="C1773" s="9" t="n"/>
      <c r="D1773" s="11" t="n"/>
      <c r="E1773" s="10" t="n"/>
      <c r="F1773" s="9" t="n"/>
      <c r="G1773" s="9" t="n"/>
    </row>
    <row r="1774">
      <c r="A1774" s="13" t="n"/>
      <c r="B1774" s="9" t="n"/>
      <c r="C1774" s="9" t="n"/>
      <c r="D1774" s="11" t="n"/>
      <c r="E1774" s="10" t="n"/>
      <c r="F1774" s="9" t="n"/>
      <c r="G1774" s="9" t="n"/>
    </row>
    <row r="1775">
      <c r="A1775" s="13" t="n"/>
      <c r="B1775" s="9" t="n"/>
      <c r="C1775" s="9" t="n"/>
      <c r="D1775" s="11" t="n"/>
      <c r="E1775" s="10" t="n"/>
      <c r="F1775" s="9" t="n"/>
      <c r="G1775" s="9" t="n"/>
    </row>
    <row r="1776">
      <c r="A1776" s="13" t="n"/>
      <c r="B1776" s="9" t="n"/>
      <c r="C1776" s="9" t="n"/>
      <c r="D1776" s="11" t="n"/>
      <c r="E1776" s="10" t="n"/>
      <c r="F1776" s="9" t="n"/>
      <c r="G1776" s="9" t="n"/>
    </row>
    <row r="1777">
      <c r="A1777" s="13" t="n"/>
      <c r="B1777" s="9" t="n"/>
      <c r="C1777" s="9" t="n"/>
      <c r="D1777" s="11" t="n"/>
      <c r="E1777" s="10" t="n"/>
      <c r="F1777" s="9" t="n"/>
      <c r="G1777" s="9" t="n"/>
    </row>
    <row r="1778">
      <c r="A1778" s="13" t="n"/>
      <c r="B1778" s="9" t="n"/>
      <c r="C1778" s="9" t="n"/>
      <c r="D1778" s="11" t="n"/>
      <c r="E1778" s="10" t="n"/>
      <c r="F1778" s="9" t="n"/>
      <c r="G1778" s="9" t="n"/>
    </row>
    <row r="1779">
      <c r="A1779" s="13" t="n"/>
      <c r="B1779" s="9" t="n"/>
      <c r="C1779" s="9" t="n"/>
      <c r="D1779" s="11" t="n"/>
      <c r="E1779" s="10" t="n"/>
      <c r="F1779" s="9" t="n"/>
      <c r="G1779" s="9" t="n"/>
    </row>
    <row r="1780">
      <c r="A1780" s="13" t="n"/>
      <c r="B1780" s="9" t="n"/>
      <c r="C1780" s="9" t="n"/>
      <c r="D1780" s="11" t="n"/>
      <c r="E1780" s="10" t="n"/>
      <c r="F1780" s="9" t="n"/>
      <c r="G1780" s="9" t="n"/>
    </row>
    <row r="1781">
      <c r="A1781" s="13" t="n"/>
      <c r="B1781" s="9" t="n"/>
      <c r="C1781" s="9" t="n"/>
      <c r="D1781" s="11" t="n"/>
      <c r="E1781" s="10" t="n"/>
      <c r="F1781" s="9" t="n"/>
      <c r="G1781" s="9" t="n"/>
    </row>
    <row r="1782">
      <c r="A1782" s="13" t="n"/>
      <c r="B1782" s="9" t="n"/>
      <c r="C1782" s="9" t="n"/>
      <c r="D1782" s="11" t="n"/>
      <c r="E1782" s="10" t="n"/>
      <c r="F1782" s="9" t="n"/>
      <c r="G1782" s="9" t="n"/>
    </row>
    <row r="1783">
      <c r="A1783" s="13" t="n"/>
      <c r="B1783" s="9" t="n"/>
      <c r="C1783" s="9" t="n"/>
      <c r="D1783" s="11" t="n"/>
      <c r="E1783" s="10" t="n"/>
      <c r="F1783" s="9" t="n"/>
      <c r="G1783" s="9" t="n"/>
    </row>
    <row r="1784">
      <c r="A1784" s="13" t="n"/>
      <c r="B1784" s="9" t="n"/>
      <c r="C1784" s="9" t="n"/>
      <c r="D1784" s="11" t="n"/>
      <c r="E1784" s="10" t="n"/>
      <c r="F1784" s="9" t="n"/>
      <c r="G1784" s="9" t="n"/>
    </row>
    <row r="1785">
      <c r="A1785" s="13" t="n"/>
      <c r="B1785" s="9" t="n"/>
      <c r="C1785" s="9" t="n"/>
      <c r="D1785" s="11" t="n"/>
      <c r="E1785" s="10" t="n"/>
      <c r="F1785" s="9" t="n"/>
      <c r="G1785" s="9" t="n"/>
    </row>
    <row r="1786">
      <c r="A1786" s="13" t="n"/>
      <c r="B1786" s="9" t="n"/>
      <c r="C1786" s="9" t="n"/>
      <c r="D1786" s="11" t="n"/>
      <c r="E1786" s="10" t="n"/>
      <c r="F1786" s="9" t="n"/>
      <c r="G1786" s="9" t="n"/>
    </row>
    <row r="1787">
      <c r="A1787" s="13" t="n"/>
      <c r="B1787" s="9" t="n"/>
      <c r="C1787" s="9" t="n"/>
      <c r="D1787" s="11" t="n"/>
      <c r="E1787" s="10" t="n"/>
      <c r="F1787" s="9" t="n"/>
      <c r="G1787" s="9" t="n"/>
    </row>
    <row r="1788">
      <c r="A1788" s="13" t="n"/>
      <c r="B1788" s="9" t="n"/>
      <c r="C1788" s="9" t="n"/>
      <c r="D1788" s="11" t="n"/>
      <c r="E1788" s="10" t="n"/>
      <c r="F1788" s="9" t="n"/>
      <c r="G1788" s="9" t="n"/>
    </row>
    <row r="1789">
      <c r="A1789" s="13" t="n"/>
      <c r="B1789" s="9" t="n"/>
      <c r="C1789" s="9" t="n"/>
      <c r="D1789" s="11" t="n"/>
      <c r="E1789" s="10" t="n"/>
      <c r="F1789" s="9" t="n"/>
      <c r="G1789" s="9" t="n"/>
    </row>
    <row r="1790">
      <c r="A1790" s="13" t="n"/>
      <c r="B1790" s="9" t="n"/>
      <c r="C1790" s="9" t="n"/>
      <c r="D1790" s="11" t="n"/>
      <c r="E1790" s="10" t="n"/>
      <c r="F1790" s="9" t="n"/>
      <c r="G1790" s="9" t="n"/>
    </row>
    <row r="1791">
      <c r="A1791" s="13" t="n"/>
      <c r="B1791" s="9" t="n"/>
      <c r="C1791" s="9" t="n"/>
      <c r="D1791" s="11" t="n"/>
      <c r="E1791" s="10" t="n"/>
      <c r="F1791" s="9" t="n"/>
      <c r="G1791" s="9" t="n"/>
    </row>
    <row r="1792">
      <c r="A1792" s="13" t="n"/>
      <c r="B1792" s="9" t="n"/>
      <c r="C1792" s="9" t="n"/>
      <c r="D1792" s="11" t="n"/>
      <c r="E1792" s="10" t="n"/>
      <c r="F1792" s="9" t="n"/>
      <c r="G1792" s="9" t="n"/>
    </row>
    <row r="1793">
      <c r="A1793" s="13" t="n"/>
      <c r="B1793" s="9" t="n"/>
      <c r="C1793" s="9" t="n"/>
      <c r="D1793" s="11" t="n"/>
      <c r="E1793" s="10" t="n"/>
      <c r="F1793" s="9" t="n"/>
      <c r="G1793" s="9" t="n"/>
    </row>
    <row r="1794">
      <c r="A1794" s="13" t="n"/>
      <c r="B1794" s="9" t="n"/>
      <c r="C1794" s="9" t="n"/>
      <c r="D1794" s="11" t="n"/>
      <c r="E1794" s="10" t="n"/>
      <c r="F1794" s="9" t="n"/>
      <c r="G1794" s="9" t="n"/>
    </row>
    <row r="1795">
      <c r="A1795" s="13" t="n"/>
      <c r="B1795" s="9" t="n"/>
      <c r="C1795" s="9" t="n"/>
      <c r="D1795" s="11" t="n"/>
      <c r="E1795" s="10" t="n"/>
      <c r="F1795" s="9" t="n"/>
      <c r="G1795" s="9" t="n"/>
    </row>
    <row r="1796">
      <c r="A1796" s="13" t="n"/>
      <c r="B1796" s="9" t="n"/>
      <c r="C1796" s="9" t="n"/>
      <c r="D1796" s="11" t="n"/>
      <c r="E1796" s="10" t="n"/>
      <c r="F1796" s="9" t="n"/>
      <c r="G1796" s="9" t="n"/>
    </row>
    <row r="1797">
      <c r="A1797" s="13" t="n"/>
      <c r="B1797" s="9" t="n"/>
      <c r="C1797" s="9" t="n"/>
      <c r="D1797" s="11" t="n"/>
      <c r="E1797" s="10" t="n"/>
      <c r="F1797" s="9" t="n"/>
      <c r="G1797" s="9" t="n"/>
    </row>
    <row r="1798">
      <c r="A1798" s="13" t="n"/>
      <c r="B1798" s="9" t="n"/>
      <c r="C1798" s="9" t="n"/>
      <c r="D1798" s="11" t="n"/>
      <c r="E1798" s="10" t="n"/>
      <c r="F1798" s="9" t="n"/>
      <c r="G1798" s="9" t="n"/>
    </row>
    <row r="1799">
      <c r="A1799" s="13" t="n"/>
      <c r="B1799" s="9" t="n"/>
      <c r="C1799" s="9" t="n"/>
      <c r="D1799" s="11" t="n"/>
      <c r="E1799" s="10" t="n"/>
      <c r="F1799" s="9" t="n"/>
      <c r="G1799" s="9" t="n"/>
    </row>
    <row r="1800">
      <c r="A1800" s="13" t="n"/>
      <c r="B1800" s="9" t="n"/>
      <c r="C1800" s="9" t="n"/>
      <c r="D1800" s="11" t="n"/>
      <c r="E1800" s="10" t="n"/>
      <c r="F1800" s="9" t="n"/>
      <c r="G1800" s="9" t="n"/>
    </row>
    <row r="1801">
      <c r="A1801" s="13" t="n"/>
      <c r="B1801" s="9" t="n"/>
      <c r="C1801" s="9" t="n"/>
      <c r="D1801" s="11" t="n"/>
      <c r="E1801" s="10" t="n"/>
      <c r="F1801" s="9" t="n"/>
      <c r="G1801" s="9" t="n"/>
    </row>
    <row r="1802">
      <c r="A1802" s="13" t="n"/>
      <c r="B1802" s="9" t="n"/>
      <c r="C1802" s="9" t="n"/>
      <c r="D1802" s="11" t="n"/>
      <c r="E1802" s="10" t="n"/>
      <c r="F1802" s="9" t="n"/>
      <c r="G1802" s="9" t="n"/>
    </row>
    <row r="1803">
      <c r="A1803" s="13" t="n"/>
      <c r="B1803" s="9" t="n"/>
      <c r="C1803" s="9" t="n"/>
      <c r="D1803" s="11" t="n"/>
      <c r="E1803" s="10" t="n"/>
      <c r="F1803" s="9" t="n"/>
      <c r="G1803" s="9" t="n"/>
    </row>
    <row r="1804">
      <c r="A1804" s="13" t="n"/>
      <c r="B1804" s="9" t="n"/>
      <c r="C1804" s="9" t="n"/>
      <c r="D1804" s="11" t="n"/>
      <c r="E1804" s="10" t="n"/>
      <c r="F1804" s="9" t="n"/>
      <c r="G1804" s="9" t="n"/>
    </row>
    <row r="1805">
      <c r="A1805" s="13" t="n"/>
      <c r="B1805" s="9" t="n"/>
      <c r="C1805" s="9" t="n"/>
      <c r="D1805" s="11" t="n"/>
      <c r="E1805" s="10" t="n"/>
      <c r="F1805" s="9" t="n"/>
      <c r="G1805" s="9" t="n"/>
    </row>
    <row r="1806">
      <c r="A1806" s="13" t="n"/>
      <c r="B1806" s="9" t="n"/>
      <c r="C1806" s="9" t="n"/>
      <c r="D1806" s="11" t="n"/>
      <c r="E1806" s="10" t="n"/>
      <c r="F1806" s="9" t="n"/>
      <c r="G1806" s="9" t="n"/>
    </row>
    <row r="1807">
      <c r="A1807" s="13" t="n"/>
      <c r="B1807" s="9" t="n"/>
      <c r="C1807" s="9" t="n"/>
      <c r="D1807" s="11" t="n"/>
      <c r="E1807" s="10" t="n"/>
      <c r="F1807" s="9" t="n"/>
      <c r="G1807" s="9" t="n"/>
    </row>
    <row r="1808">
      <c r="A1808" s="13" t="n"/>
      <c r="B1808" s="9" t="n"/>
      <c r="C1808" s="9" t="n"/>
      <c r="D1808" s="11" t="n"/>
      <c r="E1808" s="10" t="n"/>
      <c r="F1808" s="9" t="n"/>
      <c r="G1808" s="9" t="n"/>
    </row>
    <row r="1809">
      <c r="A1809" s="13" t="n"/>
      <c r="B1809" s="9" t="n"/>
      <c r="C1809" s="9" t="n"/>
      <c r="D1809" s="11" t="n"/>
      <c r="E1809" s="10" t="n"/>
      <c r="F1809" s="9" t="n"/>
      <c r="G1809" s="9" t="n"/>
    </row>
    <row r="1810">
      <c r="A1810" s="13" t="n"/>
      <c r="B1810" s="9" t="n"/>
      <c r="C1810" s="9" t="n"/>
      <c r="D1810" s="11" t="n"/>
      <c r="E1810" s="10" t="n"/>
      <c r="F1810" s="9" t="n"/>
      <c r="G1810" s="9" t="n"/>
    </row>
    <row r="1811">
      <c r="A1811" s="13" t="n"/>
      <c r="B1811" s="9" t="n"/>
      <c r="C1811" s="9" t="n"/>
      <c r="D1811" s="11" t="n"/>
      <c r="E1811" s="10" t="n"/>
      <c r="F1811" s="9" t="n"/>
      <c r="G1811" s="9" t="n"/>
    </row>
    <row r="1812">
      <c r="A1812" s="13" t="n"/>
      <c r="B1812" s="9" t="n"/>
      <c r="C1812" s="9" t="n"/>
      <c r="D1812" s="11" t="n"/>
      <c r="E1812" s="10" t="n"/>
      <c r="F1812" s="9" t="n"/>
      <c r="G1812" s="9" t="n"/>
    </row>
    <row r="1813">
      <c r="A1813" s="13" t="n"/>
      <c r="B1813" s="9" t="n"/>
      <c r="C1813" s="9" t="n"/>
      <c r="D1813" s="11" t="n"/>
      <c r="E1813" s="10" t="n"/>
      <c r="F1813" s="9" t="n"/>
      <c r="G1813" s="9" t="n"/>
    </row>
    <row r="1814">
      <c r="A1814" s="13" t="n"/>
      <c r="B1814" s="9" t="n"/>
      <c r="C1814" s="9" t="n"/>
      <c r="D1814" s="11" t="n"/>
      <c r="E1814" s="10" t="n"/>
      <c r="F1814" s="9" t="n"/>
      <c r="G1814" s="9" t="n"/>
    </row>
    <row r="1815">
      <c r="A1815" s="13" t="n"/>
      <c r="B1815" s="9" t="n"/>
      <c r="C1815" s="9" t="n"/>
      <c r="D1815" s="11" t="n"/>
      <c r="E1815" s="10" t="n"/>
      <c r="F1815" s="9" t="n"/>
      <c r="G1815" s="9" t="n"/>
    </row>
    <row r="1816">
      <c r="A1816" s="13" t="n"/>
      <c r="B1816" s="9" t="n"/>
      <c r="C1816" s="9" t="n"/>
      <c r="D1816" s="11" t="n"/>
      <c r="E1816" s="10" t="n"/>
      <c r="F1816" s="9" t="n"/>
      <c r="G1816" s="9" t="n"/>
    </row>
    <row r="1817">
      <c r="A1817" s="13" t="n"/>
      <c r="B1817" s="9" t="n"/>
      <c r="C1817" s="9" t="n"/>
      <c r="D1817" s="11" t="n"/>
      <c r="E1817" s="10" t="n"/>
      <c r="F1817" s="9" t="n"/>
      <c r="G1817" s="9" t="n"/>
    </row>
    <row r="1818">
      <c r="A1818" s="13" t="n"/>
      <c r="B1818" s="9" t="n"/>
      <c r="C1818" s="9" t="n"/>
      <c r="D1818" s="11" t="n"/>
      <c r="E1818" s="10" t="n"/>
      <c r="F1818" s="9" t="n"/>
      <c r="G1818" s="9" t="n"/>
    </row>
    <row r="1819">
      <c r="A1819" s="13" t="n"/>
      <c r="B1819" s="9" t="n"/>
      <c r="C1819" s="9" t="n"/>
      <c r="D1819" s="11" t="n"/>
      <c r="E1819" s="10" t="n"/>
      <c r="F1819" s="9" t="n"/>
      <c r="G1819" s="9" t="n"/>
    </row>
    <row r="1820">
      <c r="A1820" s="13" t="n"/>
      <c r="B1820" s="9" t="n"/>
      <c r="C1820" s="9" t="n"/>
      <c r="D1820" s="11" t="n"/>
      <c r="E1820" s="10" t="n"/>
      <c r="F1820" s="9" t="n"/>
      <c r="G1820" s="9" t="n"/>
    </row>
    <row r="1821">
      <c r="A1821" s="13" t="n"/>
      <c r="B1821" s="9" t="n"/>
      <c r="C1821" s="9" t="n"/>
      <c r="D1821" s="11" t="n"/>
      <c r="E1821" s="10" t="n"/>
      <c r="F1821" s="9" t="n"/>
      <c r="G1821" s="9" t="n"/>
    </row>
    <row r="1822">
      <c r="A1822" s="13" t="n"/>
      <c r="B1822" s="9" t="n"/>
      <c r="C1822" s="9" t="n"/>
      <c r="D1822" s="11" t="n"/>
      <c r="E1822" s="10" t="n"/>
      <c r="F1822" s="9" t="n"/>
      <c r="G1822" s="9" t="n"/>
    </row>
    <row r="1823">
      <c r="A1823" s="13" t="n"/>
      <c r="B1823" s="9" t="n"/>
      <c r="C1823" s="9" t="n"/>
      <c r="D1823" s="11" t="n"/>
      <c r="E1823" s="10" t="n"/>
      <c r="F1823" s="9" t="n"/>
      <c r="G1823" s="9" t="n"/>
    </row>
    <row r="1824">
      <c r="A1824" s="13" t="n"/>
      <c r="B1824" s="9" t="n"/>
      <c r="C1824" s="9" t="n"/>
      <c r="D1824" s="11" t="n"/>
      <c r="E1824" s="10" t="n"/>
      <c r="F1824" s="9" t="n"/>
      <c r="G1824" s="9" t="n"/>
    </row>
    <row r="1825">
      <c r="A1825" s="13" t="n"/>
      <c r="B1825" s="9" t="n"/>
      <c r="C1825" s="9" t="n"/>
      <c r="D1825" s="11" t="n"/>
      <c r="E1825" s="10" t="n"/>
      <c r="F1825" s="9" t="n"/>
      <c r="G1825" s="9" t="n"/>
    </row>
    <row r="1826">
      <c r="A1826" s="13" t="n"/>
      <c r="B1826" s="9" t="n"/>
      <c r="C1826" s="9" t="n"/>
      <c r="D1826" s="11" t="n"/>
      <c r="E1826" s="10" t="n"/>
      <c r="F1826" s="9" t="n"/>
      <c r="G1826" s="9" t="n"/>
    </row>
    <row r="1827">
      <c r="A1827" s="13" t="n"/>
      <c r="B1827" s="9" t="n"/>
      <c r="C1827" s="9" t="n"/>
      <c r="D1827" s="11" t="n"/>
      <c r="E1827" s="10" t="n"/>
      <c r="F1827" s="9" t="n"/>
      <c r="G1827" s="9" t="n"/>
    </row>
    <row r="1828">
      <c r="A1828" s="13" t="n"/>
      <c r="B1828" s="9" t="n"/>
      <c r="C1828" s="9" t="n"/>
      <c r="D1828" s="11" t="n"/>
      <c r="E1828" s="10" t="n"/>
      <c r="F1828" s="9" t="n"/>
      <c r="G1828" s="9" t="n"/>
    </row>
    <row r="1829">
      <c r="A1829" s="13" t="n"/>
      <c r="B1829" s="9" t="n"/>
      <c r="C1829" s="9" t="n"/>
      <c r="D1829" s="11" t="n"/>
      <c r="E1829" s="10" t="n"/>
      <c r="F1829" s="9" t="n"/>
      <c r="G1829" s="9" t="n"/>
    </row>
    <row r="1830">
      <c r="A1830" s="13" t="n"/>
      <c r="B1830" s="9" t="n"/>
      <c r="C1830" s="9" t="n"/>
      <c r="D1830" s="11" t="n"/>
      <c r="E1830" s="10" t="n"/>
      <c r="F1830" s="9" t="n"/>
      <c r="G1830" s="9" t="n"/>
    </row>
    <row r="1831">
      <c r="A1831" s="13" t="n"/>
      <c r="B1831" s="9" t="n"/>
      <c r="C1831" s="9" t="n"/>
      <c r="D1831" s="11" t="n"/>
      <c r="E1831" s="10" t="n"/>
      <c r="F1831" s="9" t="n"/>
      <c r="G1831" s="9" t="n"/>
    </row>
    <row r="1832">
      <c r="A1832" s="13" t="n"/>
      <c r="B1832" s="9" t="n"/>
      <c r="C1832" s="9" t="n"/>
      <c r="D1832" s="11" t="n"/>
      <c r="E1832" s="10" t="n"/>
      <c r="F1832" s="9" t="n"/>
      <c r="G1832" s="9" t="n"/>
    </row>
    <row r="1833">
      <c r="A1833" s="13" t="n"/>
      <c r="B1833" s="9" t="n"/>
      <c r="C1833" s="9" t="n"/>
      <c r="D1833" s="11" t="n"/>
      <c r="E1833" s="10" t="n"/>
      <c r="F1833" s="9" t="n"/>
      <c r="G1833" s="9" t="n"/>
    </row>
    <row r="1834">
      <c r="A1834" s="13" t="n"/>
      <c r="B1834" s="9" t="n"/>
      <c r="C1834" s="9" t="n"/>
      <c r="D1834" s="11" t="n"/>
      <c r="E1834" s="10" t="n"/>
      <c r="F1834" s="9" t="n"/>
      <c r="G1834" s="9" t="n"/>
    </row>
    <row r="1835">
      <c r="A1835" s="13" t="n"/>
      <c r="B1835" s="9" t="n"/>
      <c r="C1835" s="9" t="n"/>
      <c r="D1835" s="11" t="n"/>
      <c r="E1835" s="10" t="n"/>
      <c r="F1835" s="9" t="n"/>
      <c r="G1835" s="9" t="n"/>
    </row>
    <row r="1836">
      <c r="A1836" s="13" t="n"/>
      <c r="B1836" s="9" t="n"/>
      <c r="C1836" s="9" t="n"/>
      <c r="D1836" s="11" t="n"/>
      <c r="E1836" s="10" t="n"/>
      <c r="F1836" s="9" t="n"/>
      <c r="G1836" s="9" t="n"/>
    </row>
    <row r="1837">
      <c r="A1837" s="13" t="n"/>
      <c r="B1837" s="9" t="n"/>
      <c r="C1837" s="9" t="n"/>
      <c r="D1837" s="11" t="n"/>
      <c r="E1837" s="10" t="n"/>
      <c r="F1837" s="9" t="n"/>
      <c r="G1837" s="9" t="n"/>
    </row>
    <row r="1838">
      <c r="A1838" s="13" t="n"/>
      <c r="B1838" s="9" t="n"/>
      <c r="C1838" s="9" t="n"/>
      <c r="D1838" s="11" t="n"/>
      <c r="E1838" s="10" t="n"/>
      <c r="F1838" s="9" t="n"/>
      <c r="G1838" s="9" t="n"/>
    </row>
    <row r="1839">
      <c r="A1839" s="13" t="n"/>
      <c r="B1839" s="9" t="n"/>
      <c r="C1839" s="9" t="n"/>
      <c r="D1839" s="11" t="n"/>
      <c r="E1839" s="10" t="n"/>
      <c r="F1839" s="9" t="n"/>
      <c r="G1839" s="9" t="n"/>
    </row>
    <row r="1840">
      <c r="A1840" s="13" t="n"/>
      <c r="B1840" s="9" t="n"/>
      <c r="C1840" s="9" t="n"/>
      <c r="D1840" s="11" t="n"/>
      <c r="E1840" s="10" t="n"/>
      <c r="F1840" s="9" t="n"/>
      <c r="G1840" s="9" t="n"/>
    </row>
    <row r="1841">
      <c r="A1841" s="13" t="n"/>
      <c r="B1841" s="9" t="n"/>
      <c r="C1841" s="9" t="n"/>
      <c r="D1841" s="11" t="n"/>
      <c r="E1841" s="10" t="n"/>
      <c r="F1841" s="9" t="n"/>
      <c r="G1841" s="9" t="n"/>
    </row>
    <row r="1842">
      <c r="A1842" s="13" t="n"/>
      <c r="B1842" s="9" t="n"/>
      <c r="C1842" s="9" t="n"/>
      <c r="D1842" s="11" t="n"/>
      <c r="E1842" s="10" t="n"/>
      <c r="F1842" s="9" t="n"/>
      <c r="G1842" s="9" t="n"/>
    </row>
    <row r="1843">
      <c r="A1843" s="13" t="n"/>
      <c r="B1843" s="9" t="n"/>
      <c r="C1843" s="9" t="n"/>
      <c r="D1843" s="11" t="n"/>
      <c r="E1843" s="10" t="n"/>
      <c r="F1843" s="9" t="n"/>
      <c r="G1843" s="9" t="n"/>
    </row>
    <row r="1844">
      <c r="A1844" s="13" t="n"/>
      <c r="B1844" s="9" t="n"/>
      <c r="C1844" s="9" t="n"/>
      <c r="D1844" s="11" t="n"/>
      <c r="E1844" s="10" t="n"/>
      <c r="F1844" s="9" t="n"/>
      <c r="G1844" s="9" t="n"/>
    </row>
    <row r="1845">
      <c r="A1845" s="13" t="n"/>
      <c r="B1845" s="9" t="n"/>
      <c r="C1845" s="9" t="n"/>
      <c r="D1845" s="11" t="n"/>
      <c r="E1845" s="10" t="n"/>
      <c r="F1845" s="9" t="n"/>
      <c r="G1845" s="9" t="n"/>
    </row>
    <row r="1846">
      <c r="A1846" s="13" t="n"/>
      <c r="B1846" s="9" t="n"/>
      <c r="C1846" s="9" t="n"/>
      <c r="D1846" s="11" t="n"/>
      <c r="E1846" s="10" t="n"/>
      <c r="F1846" s="9" t="n"/>
      <c r="G1846" s="9" t="n"/>
    </row>
    <row r="1847">
      <c r="A1847" s="13" t="n"/>
      <c r="B1847" s="9" t="n"/>
      <c r="C1847" s="9" t="n"/>
      <c r="D1847" s="11" t="n"/>
      <c r="E1847" s="10" t="n"/>
      <c r="F1847" s="9" t="n"/>
      <c r="G1847" s="9" t="n"/>
    </row>
    <row r="1848">
      <c r="A1848" s="13" t="n"/>
      <c r="B1848" s="9" t="n"/>
      <c r="C1848" s="9" t="n"/>
      <c r="D1848" s="11" t="n"/>
      <c r="E1848" s="10" t="n"/>
      <c r="F1848" s="9" t="n"/>
      <c r="G1848" s="9" t="n"/>
    </row>
    <row r="1849">
      <c r="A1849" s="13" t="n"/>
      <c r="B1849" s="9" t="n"/>
      <c r="C1849" s="9" t="n"/>
      <c r="D1849" s="11" t="n"/>
      <c r="E1849" s="10" t="n"/>
      <c r="F1849" s="9" t="n"/>
      <c r="G1849" s="9" t="n"/>
    </row>
    <row r="1850">
      <c r="A1850" s="13" t="n"/>
      <c r="B1850" s="9" t="n"/>
      <c r="C1850" s="9" t="n"/>
      <c r="D1850" s="11" t="n"/>
      <c r="E1850" s="10" t="n"/>
      <c r="F1850" s="9" t="n"/>
      <c r="G1850" s="9" t="n"/>
    </row>
    <row r="1851">
      <c r="A1851" s="13" t="n"/>
      <c r="B1851" s="9" t="n"/>
      <c r="C1851" s="9" t="n"/>
      <c r="D1851" s="11" t="n"/>
      <c r="E1851" s="10" t="n"/>
      <c r="F1851" s="9" t="n"/>
      <c r="G1851" s="9" t="n"/>
    </row>
    <row r="1852">
      <c r="A1852" s="13" t="n"/>
      <c r="B1852" s="9" t="n"/>
      <c r="C1852" s="9" t="n"/>
      <c r="D1852" s="11" t="n"/>
      <c r="E1852" s="10" t="n"/>
      <c r="F1852" s="9" t="n"/>
      <c r="G1852" s="9" t="n"/>
    </row>
    <row r="1853">
      <c r="A1853" s="13" t="n"/>
      <c r="B1853" s="9" t="n"/>
      <c r="C1853" s="9" t="n"/>
      <c r="D1853" s="11" t="n"/>
      <c r="E1853" s="10" t="n"/>
      <c r="F1853" s="9" t="n"/>
      <c r="G1853" s="9" t="n"/>
    </row>
    <row r="1854">
      <c r="A1854" s="13" t="n"/>
      <c r="B1854" s="9" t="n"/>
      <c r="C1854" s="9" t="n"/>
      <c r="D1854" s="11" t="n"/>
      <c r="E1854" s="10" t="n"/>
      <c r="F1854" s="9" t="n"/>
      <c r="G1854" s="9" t="n"/>
    </row>
    <row r="1855">
      <c r="A1855" s="13" t="n"/>
      <c r="B1855" s="9" t="n"/>
      <c r="C1855" s="9" t="n"/>
      <c r="D1855" s="11" t="n"/>
      <c r="E1855" s="10" t="n"/>
      <c r="F1855" s="9" t="n"/>
      <c r="G1855" s="9" t="n"/>
    </row>
    <row r="1856">
      <c r="A1856" s="13" t="n"/>
      <c r="B1856" s="9" t="n"/>
      <c r="C1856" s="9" t="n"/>
      <c r="D1856" s="11" t="n"/>
      <c r="E1856" s="10" t="n"/>
      <c r="F1856" s="9" t="n"/>
      <c r="G1856" s="9" t="n"/>
    </row>
    <row r="1857">
      <c r="A1857" s="13" t="n"/>
      <c r="B1857" s="9" t="n"/>
      <c r="C1857" s="9" t="n"/>
      <c r="D1857" s="11" t="n"/>
      <c r="E1857" s="10" t="n"/>
      <c r="F1857" s="9" t="n"/>
      <c r="G1857" s="9" t="n"/>
    </row>
    <row r="1858">
      <c r="A1858" s="13" t="n"/>
      <c r="B1858" s="9" t="n"/>
      <c r="C1858" s="9" t="n"/>
      <c r="D1858" s="11" t="n"/>
      <c r="E1858" s="10" t="n"/>
      <c r="F1858" s="9" t="n"/>
      <c r="G1858" s="9" t="n"/>
    </row>
    <row r="1859">
      <c r="A1859" s="13" t="n"/>
      <c r="B1859" s="9" t="n"/>
      <c r="C1859" s="9" t="n"/>
      <c r="D1859" s="11" t="n"/>
      <c r="E1859" s="10" t="n"/>
      <c r="F1859" s="9" t="n"/>
      <c r="G1859" s="9" t="n"/>
    </row>
    <row r="1860">
      <c r="A1860" s="13" t="n"/>
      <c r="B1860" s="9" t="n"/>
      <c r="C1860" s="9" t="n"/>
      <c r="D1860" s="11" t="n"/>
      <c r="E1860" s="10" t="n"/>
      <c r="F1860" s="9" t="n"/>
      <c r="G1860" s="9" t="n"/>
    </row>
    <row r="1861">
      <c r="A1861" s="13" t="n"/>
      <c r="B1861" s="9" t="n"/>
      <c r="C1861" s="9" t="n"/>
      <c r="D1861" s="11" t="n"/>
      <c r="E1861" s="10" t="n"/>
      <c r="F1861" s="9" t="n"/>
      <c r="G1861" s="9" t="n"/>
    </row>
    <row r="1862">
      <c r="A1862" s="13" t="n"/>
      <c r="B1862" s="9" t="n"/>
      <c r="C1862" s="9" t="n"/>
      <c r="D1862" s="11" t="n"/>
      <c r="E1862" s="10" t="n"/>
      <c r="F1862" s="9" t="n"/>
      <c r="G1862" s="9" t="n"/>
    </row>
    <row r="1863">
      <c r="A1863" s="13" t="n"/>
      <c r="B1863" s="9" t="n"/>
      <c r="C1863" s="9" t="n"/>
      <c r="D1863" s="11" t="n"/>
      <c r="E1863" s="10" t="n"/>
      <c r="F1863" s="9" t="n"/>
      <c r="G1863" s="9" t="n"/>
    </row>
    <row r="1864">
      <c r="A1864" s="13" t="n"/>
      <c r="B1864" s="9" t="n"/>
      <c r="C1864" s="9" t="n"/>
      <c r="D1864" s="11" t="n"/>
      <c r="E1864" s="10" t="n"/>
      <c r="F1864" s="9" t="n"/>
      <c r="G1864" s="9" t="n"/>
    </row>
    <row r="1865">
      <c r="A1865" s="13" t="n"/>
      <c r="B1865" s="9" t="n"/>
      <c r="C1865" s="9" t="n"/>
      <c r="D1865" s="11" t="n"/>
      <c r="E1865" s="10" t="n"/>
      <c r="F1865" s="9" t="n"/>
      <c r="G1865" s="9" t="n"/>
    </row>
    <row r="1866">
      <c r="A1866" s="13" t="n"/>
      <c r="B1866" s="9" t="n"/>
      <c r="C1866" s="9" t="n"/>
      <c r="D1866" s="11" t="n"/>
      <c r="E1866" s="10" t="n"/>
      <c r="F1866" s="9" t="n"/>
      <c r="G1866" s="9" t="n"/>
    </row>
    <row r="1867">
      <c r="A1867" s="13" t="n"/>
      <c r="B1867" s="9" t="n"/>
      <c r="C1867" s="9" t="n"/>
      <c r="D1867" s="11" t="n"/>
      <c r="E1867" s="10" t="n"/>
      <c r="F1867" s="9" t="n"/>
      <c r="G1867" s="9" t="n"/>
    </row>
    <row r="1868">
      <c r="A1868" s="13" t="n"/>
      <c r="B1868" s="9" t="n"/>
      <c r="C1868" s="9" t="n"/>
      <c r="D1868" s="11" t="n"/>
      <c r="E1868" s="10" t="n"/>
      <c r="F1868" s="9" t="n"/>
      <c r="G1868" s="9" t="n"/>
    </row>
    <row r="1869">
      <c r="A1869" s="13" t="n"/>
      <c r="B1869" s="9" t="n"/>
      <c r="C1869" s="9" t="n"/>
      <c r="D1869" s="11" t="n"/>
      <c r="E1869" s="10" t="n"/>
      <c r="F1869" s="9" t="n"/>
      <c r="G1869" s="9" t="n"/>
    </row>
    <row r="1870">
      <c r="A1870" s="13" t="n"/>
      <c r="B1870" s="9" t="n"/>
      <c r="C1870" s="9" t="n"/>
      <c r="D1870" s="11" t="n"/>
      <c r="E1870" s="10" t="n"/>
      <c r="F1870" s="9" t="n"/>
      <c r="G1870" s="9" t="n"/>
    </row>
    <row r="1871">
      <c r="A1871" s="13" t="n"/>
      <c r="B1871" s="9" t="n"/>
      <c r="C1871" s="9" t="n"/>
      <c r="D1871" s="11" t="n"/>
      <c r="E1871" s="10" t="n"/>
      <c r="F1871" s="9" t="n"/>
      <c r="G1871" s="9" t="n"/>
    </row>
    <row r="1872">
      <c r="A1872" s="13" t="n"/>
      <c r="B1872" s="9" t="n"/>
      <c r="C1872" s="9" t="n"/>
      <c r="D1872" s="11" t="n"/>
      <c r="E1872" s="10" t="n"/>
      <c r="F1872" s="9" t="n"/>
      <c r="G1872" s="9" t="n"/>
    </row>
    <row r="1873">
      <c r="A1873" s="13" t="n"/>
      <c r="B1873" s="9" t="n"/>
      <c r="C1873" s="9" t="n"/>
      <c r="D1873" s="11" t="n"/>
      <c r="E1873" s="10" t="n"/>
      <c r="F1873" s="9" t="n"/>
      <c r="G1873" s="9" t="n"/>
    </row>
    <row r="1874">
      <c r="A1874" s="13" t="n"/>
      <c r="B1874" s="9" t="n"/>
      <c r="C1874" s="9" t="n"/>
      <c r="D1874" s="11" t="n"/>
      <c r="E1874" s="10" t="n"/>
      <c r="F1874" s="9" t="n"/>
      <c r="G1874" s="9" t="n"/>
    </row>
    <row r="1875">
      <c r="A1875" s="13" t="n"/>
      <c r="B1875" s="9" t="n"/>
      <c r="C1875" s="9" t="n"/>
      <c r="D1875" s="11" t="n"/>
      <c r="E1875" s="10" t="n"/>
      <c r="F1875" s="9" t="n"/>
      <c r="G1875" s="9" t="n"/>
    </row>
    <row r="1876">
      <c r="A1876" s="13" t="n"/>
      <c r="B1876" s="9" t="n"/>
      <c r="C1876" s="9" t="n"/>
      <c r="D1876" s="11" t="n"/>
      <c r="E1876" s="10" t="n"/>
      <c r="F1876" s="9" t="n"/>
      <c r="G1876" s="9" t="n"/>
    </row>
    <row r="1877">
      <c r="A1877" s="13" t="n"/>
      <c r="B1877" s="9" t="n"/>
      <c r="C1877" s="9" t="n"/>
      <c r="D1877" s="11" t="n"/>
      <c r="E1877" s="10" t="n"/>
      <c r="F1877" s="9" t="n"/>
      <c r="G1877" s="9" t="n"/>
    </row>
    <row r="1878">
      <c r="A1878" s="13" t="n"/>
      <c r="B1878" s="9" t="n"/>
      <c r="C1878" s="9" t="n"/>
      <c r="D1878" s="11" t="n"/>
      <c r="E1878" s="10" t="n"/>
      <c r="F1878" s="9" t="n"/>
      <c r="G1878" s="9" t="n"/>
    </row>
    <row r="1879">
      <c r="A1879" s="13" t="n"/>
      <c r="B1879" s="9" t="n"/>
      <c r="C1879" s="9" t="n"/>
      <c r="D1879" s="11" t="n"/>
      <c r="E1879" s="10" t="n"/>
      <c r="F1879" s="9" t="n"/>
      <c r="G1879" s="9" t="n"/>
    </row>
    <row r="1880">
      <c r="A1880" s="13" t="n"/>
      <c r="B1880" s="9" t="n"/>
      <c r="C1880" s="9" t="n"/>
      <c r="D1880" s="11" t="n"/>
      <c r="E1880" s="10" t="n"/>
      <c r="F1880" s="9" t="n"/>
      <c r="G1880" s="9" t="n"/>
    </row>
    <row r="1881">
      <c r="A1881" s="13" t="n"/>
      <c r="B1881" s="9" t="n"/>
      <c r="C1881" s="9" t="n"/>
      <c r="D1881" s="11" t="n"/>
      <c r="E1881" s="10" t="n"/>
      <c r="F1881" s="9" t="n"/>
      <c r="G1881" s="9" t="n"/>
    </row>
    <row r="1882">
      <c r="A1882" s="13" t="n"/>
      <c r="B1882" s="9" t="n"/>
      <c r="C1882" s="9" t="n"/>
      <c r="D1882" s="11" t="n"/>
      <c r="E1882" s="10" t="n"/>
      <c r="F1882" s="9" t="n"/>
      <c r="G1882" s="9" t="n"/>
    </row>
    <row r="1883">
      <c r="A1883" s="13" t="n"/>
      <c r="B1883" s="9" t="n"/>
      <c r="C1883" s="9" t="n"/>
      <c r="D1883" s="11" t="n"/>
      <c r="E1883" s="10" t="n"/>
      <c r="F1883" s="9" t="n"/>
      <c r="G1883" s="9" t="n"/>
    </row>
    <row r="1884">
      <c r="A1884" s="13" t="n"/>
      <c r="B1884" s="9" t="n"/>
      <c r="C1884" s="9" t="n"/>
      <c r="D1884" s="11" t="n"/>
      <c r="E1884" s="10" t="n"/>
      <c r="F1884" s="9" t="n"/>
      <c r="G1884" s="9" t="n"/>
    </row>
    <row r="1885">
      <c r="A1885" s="13" t="n"/>
      <c r="B1885" s="9" t="n"/>
      <c r="C1885" s="9" t="n"/>
      <c r="D1885" s="11" t="n"/>
      <c r="E1885" s="10" t="n"/>
      <c r="F1885" s="9" t="n"/>
      <c r="G1885" s="9" t="n"/>
    </row>
    <row r="1886">
      <c r="A1886" s="13" t="n"/>
      <c r="B1886" s="9" t="n"/>
      <c r="C1886" s="9" t="n"/>
      <c r="D1886" s="11" t="n"/>
      <c r="E1886" s="10" t="n"/>
      <c r="F1886" s="9" t="n"/>
      <c r="G1886" s="9" t="n"/>
    </row>
    <row r="1887">
      <c r="A1887" s="13" t="n"/>
      <c r="B1887" s="9" t="n"/>
      <c r="C1887" s="9" t="n"/>
      <c r="D1887" s="11" t="n"/>
      <c r="E1887" s="10" t="n"/>
      <c r="F1887" s="9" t="n"/>
      <c r="G1887" s="9" t="n"/>
    </row>
    <row r="1888">
      <c r="A1888" s="13" t="n"/>
      <c r="B1888" s="9" t="n"/>
      <c r="C1888" s="9" t="n"/>
      <c r="D1888" s="11" t="n"/>
      <c r="E1888" s="10" t="n"/>
      <c r="F1888" s="9" t="n"/>
      <c r="G1888" s="9" t="n"/>
    </row>
    <row r="1889">
      <c r="A1889" s="13" t="n"/>
      <c r="B1889" s="9" t="n"/>
      <c r="C1889" s="9" t="n"/>
      <c r="D1889" s="11" t="n"/>
      <c r="E1889" s="10" t="n"/>
      <c r="F1889" s="9" t="n"/>
      <c r="G1889" s="9" t="n"/>
    </row>
    <row r="1890">
      <c r="A1890" s="13" t="n"/>
      <c r="B1890" s="9" t="n"/>
      <c r="C1890" s="9" t="n"/>
      <c r="D1890" s="11" t="n"/>
      <c r="E1890" s="10" t="n"/>
      <c r="F1890" s="9" t="n"/>
      <c r="G1890" s="9" t="n"/>
    </row>
    <row r="1891">
      <c r="A1891" s="13" t="n"/>
      <c r="B1891" s="9" t="n"/>
      <c r="C1891" s="9" t="n"/>
      <c r="D1891" s="11" t="n"/>
      <c r="E1891" s="10" t="n"/>
      <c r="F1891" s="9" t="n"/>
      <c r="G1891" s="9" t="n"/>
    </row>
    <row r="1892">
      <c r="A1892" s="13" t="n"/>
      <c r="B1892" s="9" t="n"/>
      <c r="C1892" s="9" t="n"/>
      <c r="D1892" s="11" t="n"/>
      <c r="E1892" s="10" t="n"/>
      <c r="F1892" s="9" t="n"/>
      <c r="G1892" s="9" t="n"/>
    </row>
    <row r="1893">
      <c r="A1893" s="13" t="n"/>
      <c r="B1893" s="9" t="n"/>
      <c r="C1893" s="9" t="n"/>
      <c r="D1893" s="11" t="n"/>
      <c r="E1893" s="10" t="n"/>
      <c r="F1893" s="9" t="n"/>
      <c r="G1893" s="9" t="n"/>
    </row>
    <row r="1894">
      <c r="A1894" s="13" t="n"/>
      <c r="B1894" s="9" t="n"/>
      <c r="C1894" s="9" t="n"/>
      <c r="D1894" s="11" t="n"/>
      <c r="E1894" s="10" t="n"/>
      <c r="F1894" s="9" t="n"/>
      <c r="G1894" s="9" t="n"/>
    </row>
    <row r="1895">
      <c r="A1895" s="13" t="n"/>
      <c r="B1895" s="9" t="n"/>
      <c r="C1895" s="9" t="n"/>
      <c r="D1895" s="11" t="n"/>
      <c r="E1895" s="10" t="n"/>
      <c r="F1895" s="9" t="n"/>
      <c r="G1895" s="9" t="n"/>
    </row>
    <row r="1896">
      <c r="A1896" s="13" t="n"/>
      <c r="B1896" s="9" t="n"/>
      <c r="C1896" s="9" t="n"/>
      <c r="D1896" s="11" t="n"/>
      <c r="E1896" s="10" t="n"/>
      <c r="F1896" s="9" t="n"/>
      <c r="G1896" s="9" t="n"/>
    </row>
    <row r="1897">
      <c r="A1897" s="13" t="n"/>
      <c r="B1897" s="9" t="n"/>
      <c r="C1897" s="9" t="n"/>
      <c r="D1897" s="11" t="n"/>
      <c r="E1897" s="10" t="n"/>
      <c r="F1897" s="9" t="n"/>
      <c r="G1897" s="9" t="n"/>
    </row>
    <row r="1898">
      <c r="A1898" s="13" t="n"/>
      <c r="B1898" s="9" t="n"/>
      <c r="C1898" s="9" t="n"/>
      <c r="D1898" s="11" t="n"/>
      <c r="E1898" s="10" t="n"/>
      <c r="F1898" s="9" t="n"/>
      <c r="G1898" s="9" t="n"/>
    </row>
    <row r="1899">
      <c r="A1899" s="13" t="n"/>
      <c r="B1899" s="9" t="n"/>
      <c r="C1899" s="9" t="n"/>
      <c r="D1899" s="11" t="n"/>
      <c r="E1899" s="10" t="n"/>
      <c r="F1899" s="9" t="n"/>
      <c r="G1899" s="9" t="n"/>
    </row>
    <row r="1900">
      <c r="A1900" s="13" t="n"/>
      <c r="B1900" s="9" t="n"/>
      <c r="C1900" s="9" t="n"/>
      <c r="D1900" s="11" t="n"/>
      <c r="E1900" s="10" t="n"/>
      <c r="F1900" s="9" t="n"/>
      <c r="G1900" s="9" t="n"/>
    </row>
    <row r="1901">
      <c r="A1901" s="13" t="n"/>
      <c r="B1901" s="9" t="n"/>
      <c r="C1901" s="9" t="n"/>
      <c r="D1901" s="11" t="n"/>
      <c r="E1901" s="10" t="n"/>
      <c r="F1901" s="9" t="n"/>
      <c r="G1901" s="9" t="n"/>
    </row>
    <row r="1902">
      <c r="A1902" s="13" t="n"/>
      <c r="B1902" s="9" t="n"/>
      <c r="C1902" s="9" t="n"/>
      <c r="D1902" s="11" t="n"/>
      <c r="E1902" s="10" t="n"/>
      <c r="F1902" s="9" t="n"/>
      <c r="G1902" s="9" t="n"/>
    </row>
    <row r="1903">
      <c r="A1903" s="13" t="n"/>
      <c r="B1903" s="9" t="n"/>
      <c r="C1903" s="9" t="n"/>
      <c r="D1903" s="11" t="n"/>
      <c r="E1903" s="10" t="n"/>
      <c r="F1903" s="9" t="n"/>
      <c r="G1903" s="9" t="n"/>
    </row>
    <row r="1904">
      <c r="A1904" s="13" t="n"/>
      <c r="B1904" s="9" t="n"/>
      <c r="C1904" s="9" t="n"/>
      <c r="D1904" s="11" t="n"/>
      <c r="E1904" s="10" t="n"/>
      <c r="F1904" s="9" t="n"/>
      <c r="G1904" s="9" t="n"/>
    </row>
    <row r="1905">
      <c r="A1905" s="13" t="n"/>
      <c r="B1905" s="9" t="n"/>
      <c r="C1905" s="9" t="n"/>
      <c r="D1905" s="11" t="n"/>
      <c r="E1905" s="10" t="n"/>
      <c r="F1905" s="9" t="n"/>
      <c r="G1905" s="9" t="n"/>
    </row>
    <row r="1906">
      <c r="A1906" s="13" t="n"/>
      <c r="B1906" s="9" t="n"/>
      <c r="C1906" s="9" t="n"/>
      <c r="D1906" s="11" t="n"/>
      <c r="E1906" s="10" t="n"/>
      <c r="F1906" s="9" t="n"/>
      <c r="G1906" s="9" t="n"/>
    </row>
    <row r="1907">
      <c r="A1907" s="13" t="n"/>
      <c r="B1907" s="9" t="n"/>
      <c r="C1907" s="9" t="n"/>
      <c r="D1907" s="11" t="n"/>
      <c r="E1907" s="10" t="n"/>
      <c r="F1907" s="9" t="n"/>
      <c r="G1907" s="9" t="n"/>
    </row>
    <row r="1908">
      <c r="A1908" s="13" t="n"/>
      <c r="B1908" s="9" t="n"/>
      <c r="C1908" s="9" t="n"/>
      <c r="D1908" s="11" t="n"/>
      <c r="E1908" s="10" t="n"/>
      <c r="F1908" s="9" t="n"/>
      <c r="G1908" s="9" t="n"/>
    </row>
    <row r="1909">
      <c r="A1909" s="13" t="n"/>
      <c r="B1909" s="9" t="n"/>
      <c r="C1909" s="9" t="n"/>
      <c r="D1909" s="11" t="n"/>
      <c r="E1909" s="10" t="n"/>
      <c r="F1909" s="9" t="n"/>
      <c r="G1909" s="9" t="n"/>
    </row>
    <row r="1910">
      <c r="A1910" s="13" t="n"/>
      <c r="B1910" s="9" t="n"/>
      <c r="C1910" s="9" t="n"/>
      <c r="D1910" s="11" t="n"/>
      <c r="E1910" s="10" t="n"/>
      <c r="F1910" s="9" t="n"/>
      <c r="G1910" s="9" t="n"/>
    </row>
    <row r="1911">
      <c r="A1911" s="13" t="n"/>
      <c r="B1911" s="9" t="n"/>
      <c r="C1911" s="9" t="n"/>
      <c r="D1911" s="11" t="n"/>
      <c r="E1911" s="10" t="n"/>
      <c r="F1911" s="9" t="n"/>
      <c r="G1911" s="9" t="n"/>
    </row>
    <row r="1912">
      <c r="A1912" s="13" t="n"/>
      <c r="B1912" s="9" t="n"/>
      <c r="C1912" s="9" t="n"/>
      <c r="D1912" s="11" t="n"/>
      <c r="E1912" s="10" t="n"/>
      <c r="F1912" s="9" t="n"/>
      <c r="G1912" s="9" t="n"/>
    </row>
    <row r="1913">
      <c r="A1913" s="13" t="n"/>
      <c r="B1913" s="9" t="n"/>
      <c r="C1913" s="9" t="n"/>
      <c r="D1913" s="11" t="n"/>
      <c r="E1913" s="10" t="n"/>
      <c r="F1913" s="9" t="n"/>
      <c r="G1913" s="9" t="n"/>
    </row>
    <row r="1914">
      <c r="A1914" s="13" t="n"/>
      <c r="B1914" s="9" t="n"/>
      <c r="C1914" s="9" t="n"/>
      <c r="D1914" s="11" t="n"/>
      <c r="E1914" s="10" t="n"/>
      <c r="F1914" s="9" t="n"/>
      <c r="G1914" s="9" t="n"/>
    </row>
    <row r="1915">
      <c r="A1915" s="13" t="n"/>
      <c r="B1915" s="9" t="n"/>
      <c r="C1915" s="9" t="n"/>
      <c r="D1915" s="11" t="n"/>
      <c r="E1915" s="10" t="n"/>
      <c r="F1915" s="9" t="n"/>
      <c r="G1915" s="9" t="n"/>
    </row>
    <row r="1916">
      <c r="A1916" s="13" t="n"/>
      <c r="B1916" s="9" t="n"/>
      <c r="C1916" s="9" t="n"/>
      <c r="D1916" s="11" t="n"/>
      <c r="E1916" s="10" t="n"/>
      <c r="F1916" s="9" t="n"/>
      <c r="G1916" s="9" t="n"/>
    </row>
    <row r="1917">
      <c r="A1917" s="13" t="n"/>
      <c r="B1917" s="9" t="n"/>
      <c r="C1917" s="9" t="n"/>
      <c r="D1917" s="11" t="n"/>
      <c r="E1917" s="10" t="n"/>
      <c r="F1917" s="9" t="n"/>
      <c r="G1917" s="9" t="n"/>
    </row>
    <row r="1918">
      <c r="A1918" s="13" t="n"/>
      <c r="B1918" s="9" t="n"/>
      <c r="C1918" s="9" t="n"/>
      <c r="D1918" s="11" t="n"/>
      <c r="E1918" s="10" t="n"/>
      <c r="F1918" s="9" t="n"/>
      <c r="G1918" s="9" t="n"/>
    </row>
    <row r="1919">
      <c r="A1919" s="13" t="n"/>
      <c r="B1919" s="9" t="n"/>
      <c r="C1919" s="9" t="n"/>
      <c r="D1919" s="11" t="n"/>
      <c r="E1919" s="10" t="n"/>
      <c r="F1919" s="9" t="n"/>
      <c r="G1919" s="9" t="n"/>
    </row>
    <row r="1920">
      <c r="A1920" s="13" t="n"/>
      <c r="B1920" s="9" t="n"/>
      <c r="C1920" s="9" t="n"/>
      <c r="D1920" s="11" t="n"/>
      <c r="E1920" s="10" t="n"/>
      <c r="F1920" s="9" t="n"/>
      <c r="G1920" s="9" t="n"/>
    </row>
    <row r="1921">
      <c r="A1921" s="13" t="n"/>
      <c r="B1921" s="9" t="n"/>
      <c r="C1921" s="9" t="n"/>
      <c r="D1921" s="11" t="n"/>
      <c r="E1921" s="10" t="n"/>
      <c r="F1921" s="9" t="n"/>
      <c r="G1921" s="9" t="n"/>
    </row>
    <row r="1922">
      <c r="A1922" s="13" t="n"/>
      <c r="B1922" s="9" t="n"/>
      <c r="C1922" s="9" t="n"/>
      <c r="D1922" s="11" t="n"/>
      <c r="E1922" s="10" t="n"/>
      <c r="F1922" s="9" t="n"/>
      <c r="G1922" s="9" t="n"/>
    </row>
    <row r="1923">
      <c r="A1923" s="13" t="n"/>
      <c r="B1923" s="9" t="n"/>
      <c r="C1923" s="9" t="n"/>
      <c r="D1923" s="11" t="n"/>
      <c r="E1923" s="10" t="n"/>
      <c r="F1923" s="9" t="n"/>
      <c r="G1923" s="9" t="n"/>
    </row>
    <row r="1924">
      <c r="A1924" s="13" t="n"/>
      <c r="B1924" s="9" t="n"/>
      <c r="C1924" s="9" t="n"/>
      <c r="D1924" s="11" t="n"/>
      <c r="E1924" s="10" t="n"/>
      <c r="F1924" s="9" t="n"/>
      <c r="G1924" s="9" t="n"/>
    </row>
    <row r="1925">
      <c r="A1925" s="13" t="n"/>
      <c r="B1925" s="9" t="n"/>
      <c r="C1925" s="9" t="n"/>
      <c r="D1925" s="11" t="n"/>
      <c r="E1925" s="10" t="n"/>
      <c r="F1925" s="9" t="n"/>
      <c r="G1925" s="9" t="n"/>
    </row>
    <row r="1926">
      <c r="A1926" s="13" t="n"/>
      <c r="B1926" s="9" t="n"/>
      <c r="C1926" s="9" t="n"/>
      <c r="D1926" s="11" t="n"/>
      <c r="E1926" s="10" t="n"/>
      <c r="F1926" s="9" t="n"/>
      <c r="G1926" s="9" t="n"/>
    </row>
    <row r="1927">
      <c r="A1927" s="13" t="n"/>
      <c r="B1927" s="9" t="n"/>
      <c r="C1927" s="9" t="n"/>
      <c r="D1927" s="11" t="n"/>
      <c r="E1927" s="10" t="n"/>
      <c r="F1927" s="9" t="n"/>
      <c r="G1927" s="9" t="n"/>
    </row>
    <row r="1928">
      <c r="A1928" s="13" t="n"/>
      <c r="B1928" s="9" t="n"/>
      <c r="C1928" s="9" t="n"/>
      <c r="D1928" s="11" t="n"/>
      <c r="E1928" s="10" t="n"/>
      <c r="F1928" s="9" t="n"/>
      <c r="G1928" s="9" t="n"/>
    </row>
    <row r="1929">
      <c r="A1929" s="13" t="n"/>
      <c r="B1929" s="9" t="n"/>
      <c r="C1929" s="9" t="n"/>
      <c r="D1929" s="11" t="n"/>
      <c r="E1929" s="10" t="n"/>
      <c r="F1929" s="9" t="n"/>
      <c r="G1929" s="9" t="n"/>
    </row>
    <row r="1930">
      <c r="A1930" s="13" t="n"/>
      <c r="B1930" s="9" t="n"/>
      <c r="C1930" s="9" t="n"/>
      <c r="D1930" s="11" t="n"/>
      <c r="E1930" s="10" t="n"/>
      <c r="F1930" s="9" t="n"/>
      <c r="G1930" s="9" t="n"/>
    </row>
    <row r="1931">
      <c r="A1931" s="13" t="n"/>
      <c r="B1931" s="9" t="n"/>
      <c r="C1931" s="9" t="n"/>
      <c r="D1931" s="11" t="n"/>
      <c r="E1931" s="10" t="n"/>
      <c r="F1931" s="9" t="n"/>
      <c r="G1931" s="9" t="n"/>
    </row>
    <row r="1932">
      <c r="A1932" s="13" t="n"/>
      <c r="B1932" s="9" t="n"/>
      <c r="C1932" s="9" t="n"/>
      <c r="D1932" s="11" t="n"/>
      <c r="E1932" s="10" t="n"/>
      <c r="F1932" s="9" t="n"/>
      <c r="G1932" s="9" t="n"/>
    </row>
    <row r="1933">
      <c r="A1933" s="13" t="n"/>
      <c r="B1933" s="9" t="n"/>
      <c r="C1933" s="9" t="n"/>
      <c r="D1933" s="11" t="n"/>
      <c r="E1933" s="10" t="n"/>
      <c r="F1933" s="9" t="n"/>
      <c r="G1933" s="9" t="n"/>
    </row>
    <row r="1934">
      <c r="A1934" s="13" t="n"/>
      <c r="B1934" s="9" t="n"/>
      <c r="C1934" s="9" t="n"/>
      <c r="D1934" s="11" t="n"/>
      <c r="E1934" s="10" t="n"/>
      <c r="F1934" s="9" t="n"/>
      <c r="G1934" s="9" t="n"/>
    </row>
    <row r="1935">
      <c r="A1935" s="13" t="n"/>
      <c r="B1935" s="9" t="n"/>
      <c r="C1935" s="9" t="n"/>
      <c r="D1935" s="11" t="n"/>
      <c r="E1935" s="10" t="n"/>
      <c r="F1935" s="9" t="n"/>
      <c r="G1935" s="9" t="n"/>
    </row>
    <row r="1936">
      <c r="A1936" s="13" t="n"/>
      <c r="B1936" s="9" t="n"/>
      <c r="C1936" s="9" t="n"/>
      <c r="D1936" s="11" t="n"/>
      <c r="E1936" s="10" t="n"/>
      <c r="F1936" s="9" t="n"/>
      <c r="G1936" s="9" t="n"/>
    </row>
    <row r="1937">
      <c r="A1937" s="13" t="n"/>
      <c r="B1937" s="9" t="n"/>
      <c r="C1937" s="9" t="n"/>
      <c r="D1937" s="11" t="n"/>
      <c r="E1937" s="10" t="n"/>
      <c r="F1937" s="9" t="n"/>
      <c r="G1937" s="9" t="n"/>
    </row>
    <row r="1938">
      <c r="A1938" s="13" t="n"/>
      <c r="B1938" s="9" t="n"/>
      <c r="C1938" s="9" t="n"/>
      <c r="D1938" s="11" t="n"/>
      <c r="E1938" s="10" t="n"/>
      <c r="F1938" s="9" t="n"/>
      <c r="G1938" s="9" t="n"/>
    </row>
    <row r="1939">
      <c r="A1939" s="13" t="n"/>
      <c r="B1939" s="9" t="n"/>
      <c r="C1939" s="9" t="n"/>
      <c r="D1939" s="11" t="n"/>
      <c r="E1939" s="10" t="n"/>
      <c r="F1939" s="9" t="n"/>
      <c r="G1939" s="9" t="n"/>
    </row>
    <row r="1940">
      <c r="A1940" s="13" t="n"/>
      <c r="B1940" s="9" t="n"/>
      <c r="C1940" s="9" t="n"/>
      <c r="D1940" s="11" t="n"/>
      <c r="E1940" s="10" t="n"/>
      <c r="F1940" s="9" t="n"/>
      <c r="G1940" s="9" t="n"/>
    </row>
    <row r="1941">
      <c r="A1941" s="13" t="n"/>
      <c r="B1941" s="9" t="n"/>
      <c r="C1941" s="9" t="n"/>
      <c r="D1941" s="11" t="n"/>
      <c r="E1941" s="10" t="n"/>
      <c r="F1941" s="9" t="n"/>
      <c r="G1941" s="9" t="n"/>
    </row>
    <row r="1942">
      <c r="A1942" s="13" t="n"/>
      <c r="B1942" s="9" t="n"/>
      <c r="C1942" s="9" t="n"/>
      <c r="D1942" s="11" t="n"/>
      <c r="E1942" s="10" t="n"/>
      <c r="F1942" s="9" t="n"/>
      <c r="G1942" s="9" t="n"/>
    </row>
    <row r="1943">
      <c r="A1943" s="13" t="n"/>
      <c r="B1943" s="9" t="n"/>
      <c r="C1943" s="9" t="n"/>
      <c r="D1943" s="11" t="n"/>
      <c r="E1943" s="10" t="n"/>
      <c r="F1943" s="9" t="n"/>
      <c r="G1943" s="9" t="n"/>
    </row>
    <row r="1944">
      <c r="A1944" s="13" t="n"/>
      <c r="B1944" s="9" t="n"/>
      <c r="C1944" s="9" t="n"/>
      <c r="D1944" s="11" t="n"/>
      <c r="E1944" s="10" t="n"/>
      <c r="F1944" s="9" t="n"/>
      <c r="G1944" s="9" t="n"/>
    </row>
    <row r="1945">
      <c r="A1945" s="13" t="n"/>
      <c r="B1945" s="9" t="n"/>
      <c r="C1945" s="9" t="n"/>
      <c r="D1945" s="11" t="n"/>
      <c r="E1945" s="10" t="n"/>
      <c r="F1945" s="9" t="n"/>
      <c r="G1945" s="9" t="n"/>
    </row>
    <row r="1946">
      <c r="A1946" s="13" t="n"/>
      <c r="B1946" s="9" t="n"/>
      <c r="C1946" s="9" t="n"/>
      <c r="D1946" s="11" t="n"/>
      <c r="E1946" s="10" t="n"/>
      <c r="F1946" s="9" t="n"/>
      <c r="G1946" s="9" t="n"/>
    </row>
    <row r="1947">
      <c r="A1947" s="13" t="n"/>
      <c r="B1947" s="9" t="n"/>
      <c r="C1947" s="9" t="n"/>
      <c r="D1947" s="11" t="n"/>
      <c r="E1947" s="10" t="n"/>
      <c r="F1947" s="9" t="n"/>
      <c r="G1947" s="9" t="n"/>
    </row>
    <row r="1948">
      <c r="A1948" s="13" t="n"/>
      <c r="B1948" s="9" t="n"/>
      <c r="C1948" s="9" t="n"/>
      <c r="D1948" s="11" t="n"/>
      <c r="E1948" s="10" t="n"/>
      <c r="F1948" s="9" t="n"/>
      <c r="G1948" s="9" t="n"/>
    </row>
    <row r="1949">
      <c r="A1949" s="13" t="n"/>
      <c r="B1949" s="9" t="n"/>
      <c r="C1949" s="9" t="n"/>
      <c r="D1949" s="11" t="n"/>
      <c r="E1949" s="10" t="n"/>
      <c r="F1949" s="9" t="n"/>
      <c r="G1949" s="9" t="n"/>
    </row>
    <row r="1950">
      <c r="A1950" s="13" t="n"/>
      <c r="B1950" s="9" t="n"/>
      <c r="C1950" s="9" t="n"/>
      <c r="D1950" s="11" t="n"/>
      <c r="E1950" s="10" t="n"/>
      <c r="F1950" s="9" t="n"/>
      <c r="G1950" s="9" t="n"/>
    </row>
    <row r="1951">
      <c r="A1951" s="13" t="n"/>
      <c r="B1951" s="9" t="n"/>
      <c r="C1951" s="9" t="n"/>
      <c r="D1951" s="11" t="n"/>
      <c r="E1951" s="10" t="n"/>
      <c r="F1951" s="9" t="n"/>
      <c r="G1951" s="9" t="n"/>
    </row>
    <row r="1952">
      <c r="A1952" s="13" t="n"/>
      <c r="B1952" s="9" t="n"/>
      <c r="C1952" s="9" t="n"/>
      <c r="D1952" s="11" t="n"/>
      <c r="E1952" s="10" t="n"/>
      <c r="F1952" s="9" t="n"/>
      <c r="G1952" s="9" t="n"/>
    </row>
    <row r="1953">
      <c r="A1953" s="13" t="n"/>
      <c r="B1953" s="9" t="n"/>
      <c r="C1953" s="9" t="n"/>
      <c r="D1953" s="11" t="n"/>
      <c r="E1953" s="10" t="n"/>
      <c r="F1953" s="9" t="n"/>
      <c r="G1953" s="9" t="n"/>
    </row>
    <row r="1954">
      <c r="A1954" s="13" t="n"/>
      <c r="B1954" s="9" t="n"/>
      <c r="C1954" s="9" t="n"/>
      <c r="D1954" s="11" t="n"/>
      <c r="E1954" s="10" t="n"/>
      <c r="F1954" s="9" t="n"/>
      <c r="G1954" s="9" t="n"/>
    </row>
    <row r="1955">
      <c r="A1955" s="13" t="n"/>
      <c r="B1955" s="9" t="n"/>
      <c r="C1955" s="9" t="n"/>
      <c r="D1955" s="11" t="n"/>
      <c r="E1955" s="10" t="n"/>
      <c r="F1955" s="9" t="n"/>
      <c r="G1955" s="9" t="n"/>
    </row>
    <row r="1956">
      <c r="A1956" s="13" t="n"/>
      <c r="B1956" s="9" t="n"/>
      <c r="C1956" s="9" t="n"/>
      <c r="D1956" s="11" t="n"/>
      <c r="E1956" s="10" t="n"/>
      <c r="F1956" s="9" t="n"/>
      <c r="G1956" s="9" t="n"/>
    </row>
    <row r="1957">
      <c r="A1957" s="13" t="n"/>
      <c r="B1957" s="9" t="n"/>
      <c r="C1957" s="9" t="n"/>
      <c r="D1957" s="11" t="n"/>
      <c r="E1957" s="10" t="n"/>
      <c r="F1957" s="9" t="n"/>
      <c r="G1957" s="9" t="n"/>
    </row>
    <row r="1958">
      <c r="A1958" s="13" t="n"/>
      <c r="B1958" s="9" t="n"/>
      <c r="C1958" s="9" t="n"/>
      <c r="D1958" s="11" t="n"/>
      <c r="E1958" s="10" t="n"/>
      <c r="F1958" s="9" t="n"/>
      <c r="G1958" s="9" t="n"/>
    </row>
    <row r="1959">
      <c r="A1959" s="13" t="n"/>
      <c r="B1959" s="9" t="n"/>
      <c r="C1959" s="9" t="n"/>
      <c r="D1959" s="11" t="n"/>
      <c r="E1959" s="10" t="n"/>
      <c r="F1959" s="9" t="n"/>
      <c r="G1959" s="9" t="n"/>
    </row>
    <row r="1960">
      <c r="A1960" s="13" t="n"/>
      <c r="B1960" s="9" t="n"/>
      <c r="C1960" s="9" t="n"/>
      <c r="D1960" s="11" t="n"/>
      <c r="E1960" s="10" t="n"/>
      <c r="F1960" s="9" t="n"/>
      <c r="G1960" s="9" t="n"/>
    </row>
    <row r="1961">
      <c r="A1961" s="13" t="n"/>
      <c r="B1961" s="9" t="n"/>
      <c r="C1961" s="9" t="n"/>
      <c r="D1961" s="11" t="n"/>
      <c r="E1961" s="10" t="n"/>
      <c r="F1961" s="9" t="n"/>
      <c r="G1961" s="9" t="n"/>
    </row>
    <row r="1962">
      <c r="A1962" s="13" t="n"/>
      <c r="B1962" s="9" t="n"/>
      <c r="C1962" s="9" t="n"/>
      <c r="D1962" s="11" t="n"/>
      <c r="E1962" s="10" t="n"/>
      <c r="F1962" s="9" t="n"/>
      <c r="G1962" s="9" t="n"/>
    </row>
    <row r="1963">
      <c r="A1963" s="13" t="n"/>
      <c r="B1963" s="9" t="n"/>
      <c r="C1963" s="9" t="n"/>
      <c r="D1963" s="11" t="n"/>
      <c r="E1963" s="10" t="n"/>
      <c r="F1963" s="9" t="n"/>
      <c r="G1963" s="9" t="n"/>
    </row>
    <row r="1964">
      <c r="A1964" s="13" t="n"/>
      <c r="B1964" s="9" t="n"/>
      <c r="C1964" s="9" t="n"/>
      <c r="D1964" s="11" t="n"/>
      <c r="E1964" s="10" t="n"/>
      <c r="F1964" s="9" t="n"/>
      <c r="G1964" s="9" t="n"/>
    </row>
    <row r="1965">
      <c r="A1965" s="13" t="n"/>
      <c r="B1965" s="9" t="n"/>
      <c r="C1965" s="9" t="n"/>
      <c r="D1965" s="11" t="n"/>
      <c r="E1965" s="10" t="n"/>
      <c r="F1965" s="9" t="n"/>
      <c r="G1965" s="9" t="n"/>
    </row>
    <row r="1966">
      <c r="A1966" s="13" t="n"/>
      <c r="B1966" s="9" t="n"/>
      <c r="C1966" s="9" t="n"/>
      <c r="D1966" s="11" t="n"/>
      <c r="E1966" s="10" t="n"/>
      <c r="F1966" s="9" t="n"/>
      <c r="G1966" s="9" t="n"/>
    </row>
    <row r="1967">
      <c r="A1967" s="13" t="n"/>
      <c r="B1967" s="9" t="n"/>
      <c r="C1967" s="9" t="n"/>
      <c r="D1967" s="11" t="n"/>
      <c r="E1967" s="10" t="n"/>
      <c r="F1967" s="9" t="n"/>
      <c r="G1967" s="9" t="n"/>
    </row>
    <row r="1968">
      <c r="A1968" s="13" t="n"/>
      <c r="B1968" s="9" t="n"/>
      <c r="C1968" s="9" t="n"/>
      <c r="D1968" s="11" t="n"/>
      <c r="E1968" s="10" t="n"/>
      <c r="F1968" s="9" t="n"/>
      <c r="G1968" s="9" t="n"/>
    </row>
    <row r="1969">
      <c r="A1969" s="13" t="n"/>
      <c r="B1969" s="9" t="n"/>
      <c r="C1969" s="9" t="n"/>
      <c r="D1969" s="11" t="n"/>
      <c r="E1969" s="10" t="n"/>
      <c r="F1969" s="9" t="n"/>
      <c r="G1969" s="9" t="n"/>
    </row>
    <row r="1970">
      <c r="A1970" s="13" t="n"/>
      <c r="B1970" s="9" t="n"/>
      <c r="C1970" s="9" t="n"/>
      <c r="D1970" s="11" t="n"/>
      <c r="E1970" s="10" t="n"/>
      <c r="F1970" s="9" t="n"/>
      <c r="G1970" s="9" t="n"/>
    </row>
    <row r="1971">
      <c r="A1971" s="13" t="n"/>
      <c r="B1971" s="9" t="n"/>
      <c r="C1971" s="9" t="n"/>
      <c r="D1971" s="11" t="n"/>
      <c r="E1971" s="10" t="n"/>
      <c r="F1971" s="9" t="n"/>
      <c r="G1971" s="9" t="n"/>
    </row>
    <row r="1972">
      <c r="A1972" s="13" t="n"/>
      <c r="B1972" s="9" t="n"/>
      <c r="C1972" s="9" t="n"/>
      <c r="D1972" s="11" t="n"/>
      <c r="E1972" s="10" t="n"/>
      <c r="F1972" s="9" t="n"/>
      <c r="G1972" s="9" t="n"/>
    </row>
    <row r="1973">
      <c r="A1973" s="13" t="n"/>
      <c r="B1973" s="9" t="n"/>
      <c r="C1973" s="9" t="n"/>
      <c r="D1973" s="11" t="n"/>
      <c r="E1973" s="10" t="n"/>
      <c r="F1973" s="9" t="n"/>
      <c r="G1973" s="9" t="n"/>
    </row>
    <row r="1974">
      <c r="A1974" s="13" t="n"/>
      <c r="B1974" s="9" t="n"/>
      <c r="C1974" s="9" t="n"/>
      <c r="D1974" s="11" t="n"/>
      <c r="E1974" s="10" t="n"/>
      <c r="F1974" s="9" t="n"/>
      <c r="G1974" s="9" t="n"/>
    </row>
    <row r="1975">
      <c r="A1975" s="13" t="n"/>
      <c r="B1975" s="9" t="n"/>
      <c r="C1975" s="9" t="n"/>
      <c r="D1975" s="11" t="n"/>
      <c r="E1975" s="10" t="n"/>
      <c r="F1975" s="9" t="n"/>
      <c r="G1975" s="9" t="n"/>
    </row>
    <row r="1976">
      <c r="A1976" s="13" t="n"/>
      <c r="B1976" s="9" t="n"/>
      <c r="C1976" s="9" t="n"/>
      <c r="D1976" s="11" t="n"/>
      <c r="E1976" s="10" t="n"/>
      <c r="F1976" s="9" t="n"/>
      <c r="G1976" s="9" t="n"/>
    </row>
    <row r="1977">
      <c r="A1977" s="13" t="n"/>
      <c r="B1977" s="9" t="n"/>
      <c r="C1977" s="9" t="n"/>
      <c r="D1977" s="11" t="n"/>
      <c r="E1977" s="10" t="n"/>
      <c r="F1977" s="9" t="n"/>
      <c r="G1977" s="9" t="n"/>
    </row>
    <row r="1978">
      <c r="A1978" s="13" t="n"/>
      <c r="B1978" s="9" t="n"/>
      <c r="C1978" s="9" t="n"/>
      <c r="D1978" s="11" t="n"/>
      <c r="E1978" s="10" t="n"/>
      <c r="F1978" s="9" t="n"/>
      <c r="G1978" s="9" t="n"/>
    </row>
    <row r="1979">
      <c r="A1979" s="13" t="n"/>
      <c r="B1979" s="9" t="n"/>
      <c r="C1979" s="9" t="n"/>
      <c r="D1979" s="11" t="n"/>
      <c r="E1979" s="10" t="n"/>
      <c r="F1979" s="9" t="n"/>
      <c r="G1979" s="9" t="n"/>
    </row>
    <row r="1980">
      <c r="A1980" s="13" t="n"/>
      <c r="B1980" s="9" t="n"/>
      <c r="C1980" s="9" t="n"/>
      <c r="D1980" s="11" t="n"/>
      <c r="E1980" s="10" t="n"/>
      <c r="F1980" s="9" t="n"/>
      <c r="G1980" s="9" t="n"/>
    </row>
    <row r="1981">
      <c r="A1981" s="13" t="n"/>
      <c r="B1981" s="9" t="n"/>
      <c r="C1981" s="9" t="n"/>
      <c r="D1981" s="11" t="n"/>
      <c r="E1981" s="10" t="n"/>
      <c r="F1981" s="9" t="n"/>
      <c r="G1981" s="9" t="n"/>
    </row>
    <row r="1982">
      <c r="A1982" s="13" t="n"/>
      <c r="B1982" s="9" t="n"/>
      <c r="C1982" s="9" t="n"/>
      <c r="D1982" s="11" t="n"/>
      <c r="E1982" s="10" t="n"/>
      <c r="F1982" s="9" t="n"/>
      <c r="G1982" s="9" t="n"/>
    </row>
    <row r="1983">
      <c r="A1983" s="13" t="n"/>
      <c r="B1983" s="9" t="n"/>
      <c r="C1983" s="9" t="n"/>
      <c r="D1983" s="11" t="n"/>
      <c r="E1983" s="10" t="n"/>
      <c r="F1983" s="9" t="n"/>
      <c r="G1983" s="9" t="n"/>
    </row>
    <row r="1984">
      <c r="A1984" s="13" t="n"/>
      <c r="B1984" s="9" t="n"/>
      <c r="C1984" s="9" t="n"/>
      <c r="D1984" s="11" t="n"/>
      <c r="E1984" s="10" t="n"/>
      <c r="F1984" s="9" t="n"/>
      <c r="G1984" s="9" t="n"/>
    </row>
    <row r="1985">
      <c r="A1985" s="13" t="n"/>
      <c r="B1985" s="9" t="n"/>
      <c r="C1985" s="9" t="n"/>
      <c r="D1985" s="11" t="n"/>
      <c r="E1985" s="10" t="n"/>
      <c r="F1985" s="9" t="n"/>
      <c r="G1985" s="9" t="n"/>
    </row>
    <row r="1986">
      <c r="A1986" s="13" t="n"/>
      <c r="B1986" s="9" t="n"/>
      <c r="C1986" s="9" t="n"/>
      <c r="D1986" s="11" t="n"/>
      <c r="E1986" s="10" t="n"/>
      <c r="F1986" s="9" t="n"/>
      <c r="G1986" s="9" t="n"/>
    </row>
    <row r="1987">
      <c r="A1987" s="13" t="n"/>
      <c r="B1987" s="9" t="n"/>
      <c r="C1987" s="9" t="n"/>
      <c r="D1987" s="11" t="n"/>
      <c r="E1987" s="10" t="n"/>
      <c r="F1987" s="9" t="n"/>
      <c r="G1987" s="9" t="n"/>
    </row>
    <row r="1988">
      <c r="A1988" s="13" t="n"/>
      <c r="B1988" s="9" t="n"/>
      <c r="C1988" s="9" t="n"/>
      <c r="D1988" s="11" t="n"/>
      <c r="E1988" s="10" t="n"/>
      <c r="F1988" s="9" t="n"/>
      <c r="G1988" s="9" t="n"/>
    </row>
    <row r="1989">
      <c r="A1989" s="13" t="n"/>
      <c r="B1989" s="9" t="n"/>
      <c r="C1989" s="9" t="n"/>
      <c r="D1989" s="11" t="n"/>
      <c r="E1989" s="10" t="n"/>
      <c r="F1989" s="9" t="n"/>
      <c r="G1989" s="9" t="n"/>
    </row>
    <row r="1990">
      <c r="A1990" s="13" t="n"/>
      <c r="B1990" s="9" t="n"/>
      <c r="C1990" s="9" t="n"/>
      <c r="D1990" s="11" t="n"/>
      <c r="E1990" s="10" t="n"/>
      <c r="F1990" s="9" t="n"/>
      <c r="G1990" s="9" t="n"/>
    </row>
    <row r="1991">
      <c r="A1991" s="13" t="n"/>
      <c r="B1991" s="9" t="n"/>
      <c r="C1991" s="9" t="n"/>
      <c r="D1991" s="11" t="n"/>
      <c r="E1991" s="10" t="n"/>
      <c r="F1991" s="9" t="n"/>
      <c r="G1991" s="9" t="n"/>
    </row>
    <row r="1992">
      <c r="A1992" s="13" t="n"/>
      <c r="B1992" s="9" t="n"/>
      <c r="C1992" s="9" t="n"/>
      <c r="D1992" s="11" t="n"/>
      <c r="E1992" s="10" t="n"/>
      <c r="F1992" s="9" t="n"/>
      <c r="G1992" s="9" t="n"/>
    </row>
    <row r="1993">
      <c r="A1993" s="13" t="n"/>
      <c r="B1993" s="9" t="n"/>
      <c r="C1993" s="9" t="n"/>
      <c r="D1993" s="11" t="n"/>
      <c r="E1993" s="10" t="n"/>
      <c r="F1993" s="9" t="n"/>
      <c r="G1993" s="9" t="n"/>
    </row>
    <row r="1994">
      <c r="A1994" s="13" t="n"/>
      <c r="B1994" s="9" t="n"/>
      <c r="C1994" s="9" t="n"/>
      <c r="D1994" s="11" t="n"/>
      <c r="E1994" s="10" t="n"/>
      <c r="F1994" s="9" t="n"/>
      <c r="G1994" s="9" t="n"/>
    </row>
    <row r="1995">
      <c r="A1995" s="13" t="n"/>
      <c r="B1995" s="9" t="n"/>
      <c r="C1995" s="9" t="n"/>
      <c r="D1995" s="11" t="n"/>
      <c r="E1995" s="10" t="n"/>
      <c r="F1995" s="9" t="n"/>
      <c r="G1995" s="9" t="n"/>
    </row>
    <row r="1996">
      <c r="A1996" s="13" t="n"/>
      <c r="B1996" s="9" t="n"/>
      <c r="C1996" s="9" t="n"/>
      <c r="D1996" s="11" t="n"/>
      <c r="E1996" s="10" t="n"/>
      <c r="F1996" s="9" t="n"/>
      <c r="G1996" s="9" t="n"/>
    </row>
    <row r="1997">
      <c r="A1997" s="13" t="n"/>
      <c r="B1997" s="9" t="n"/>
      <c r="C1997" s="9" t="n"/>
      <c r="D1997" s="11" t="n"/>
      <c r="E1997" s="10" t="n"/>
      <c r="F1997" s="9" t="n"/>
      <c r="G1997" s="9" t="n"/>
    </row>
    <row r="1998">
      <c r="A1998" s="13" t="n"/>
      <c r="B1998" s="9" t="n"/>
      <c r="C1998" s="9" t="n"/>
      <c r="D1998" s="11" t="n"/>
      <c r="E1998" s="10" t="n"/>
      <c r="F1998" s="9" t="n"/>
      <c r="G1998" s="9" t="n"/>
    </row>
    <row r="1999">
      <c r="A1999" s="13" t="n"/>
      <c r="B1999" s="9" t="n"/>
      <c r="C1999" s="9" t="n"/>
      <c r="D1999" s="11" t="n"/>
      <c r="E1999" s="10" t="n"/>
      <c r="F1999" s="9" t="n"/>
      <c r="G1999" s="9" t="n"/>
    </row>
    <row r="2000">
      <c r="A2000" s="13" t="n"/>
      <c r="B2000" s="9" t="n"/>
      <c r="C2000" s="9" t="n"/>
      <c r="D2000" s="11" t="n"/>
      <c r="E2000" s="10" t="n"/>
      <c r="F2000" s="9" t="n"/>
      <c r="G2000" s="9" t="n"/>
    </row>
    <row r="2001">
      <c r="A2001" s="13" t="n"/>
      <c r="B2001" s="9" t="n"/>
      <c r="C2001" s="9" t="n"/>
      <c r="D2001" s="11" t="n"/>
      <c r="E2001" s="10" t="n"/>
      <c r="F2001" s="9" t="n"/>
      <c r="G2001" s="9" t="n"/>
    </row>
  </sheetData>
  <dataValidations count="5">
    <dataValidation sqref="A2:A2001" showDropDown="0" showInputMessage="0" showErrorMessage="1" allowBlank="1" errorTitle="Fecha" error="Escribe una fecha válida, por ejemplo 28/09/2026." type="date" operator="greaterThan">
      <formula1>36526</formula1>
    </dataValidation>
    <dataValidation sqref="B2:B2001" showDropDown="0" showInputMessage="0" showErrorMessage="1" allowBlank="1" errorTitle="SKU" error="Ese SKU no está en la hoja Artículos. Dalo de alta primero." type="list">
      <formula1>'Artículos'!$A$2:$A$301</formula1>
    </dataValidation>
    <dataValidation sqref="C2:C2001" showDropDown="0" showInputMessage="0" showErrorMessage="1" allowBlank="1" errorTitle="Tipo" error="Elige Entrada o Salida." type="list">
      <formula1>"Entrada,Salida"</formula1>
    </dataValidation>
    <dataValidation sqref="D2:D2001" showDropDown="0" showInputMessage="0" showErrorMessage="1" allowBlank="1" errorTitle="Cantidad" error="La cantidad va en positivo. Si es una salida, el Tipo ya lo indica." type="decimal" operator="greaterThan">
      <formula1>0</formula1>
    </dataValidation>
    <dataValidation sqref="E2:E2001" showDropDown="0" showInputMessage="0" showErrorMessage="1" allowBlank="1" errorTitle="Costo" error="Escribe un costo igual o mayor que cero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1" customWidth="1" min="3" max="3"/>
    <col width="11" customWidth="1" min="4" max="4"/>
    <col width="12" customWidth="1" min="5" max="5"/>
    <col width="16" customWidth="1" min="6" max="6"/>
    <col width="16" customWidth="1" min="7" max="7"/>
    <col width="10" customWidth="1" min="8" max="8"/>
    <col width="10" customWidth="1" min="9" max="9"/>
    <col width="30" customWidth="1" min="10" max="10"/>
    <col width="14" customWidth="1" min="11" max="11"/>
    <col width="3" customWidth="1" min="12" max="12"/>
    <col width="26" customWidth="1" min="13" max="13"/>
    <col width="18" customWidth="1" min="14" max="14"/>
  </cols>
  <sheetData>
    <row r="1" ht="32" customHeight="1">
      <c r="A1" s="4" t="inlineStr">
        <is>
          <t>SKU</t>
        </is>
      </c>
      <c r="B1" s="4" t="inlineStr">
        <is>
          <t>Descripción</t>
        </is>
      </c>
      <c r="C1" s="4" t="inlineStr">
        <is>
          <t>Entradas</t>
        </is>
      </c>
      <c r="D1" s="4" t="inlineStr">
        <is>
          <t>Salidas</t>
        </is>
      </c>
      <c r="E1" s="4" t="inlineStr">
        <is>
          <t>Existencia</t>
        </is>
      </c>
      <c r="F1" s="4" t="inlineStr">
        <is>
          <t>Costo promedio ponderado</t>
        </is>
      </c>
      <c r="G1" s="4" t="inlineStr">
        <is>
          <t>Valor de la existencia</t>
        </is>
      </c>
      <c r="H1" s="4" t="inlineStr">
        <is>
          <t>Mínimo</t>
        </is>
      </c>
      <c r="I1" s="4" t="inlineStr">
        <is>
          <t>Máximo</t>
        </is>
      </c>
      <c r="J1" s="4" t="inlineStr">
        <is>
          <t>Alerta</t>
        </is>
      </c>
      <c r="K1" s="4" t="inlineStr">
        <is>
          <t>Sugerido a pedir</t>
        </is>
      </c>
      <c r="M1" s="14" t="inlineStr">
        <is>
          <t>Valor total del inventario</t>
        </is>
      </c>
      <c r="N1" s="15">
        <f>SUM(G2:G301)</f>
        <v/>
      </c>
    </row>
    <row r="2">
      <c r="A2" s="16">
        <f>IF('Artículos'!A2="","",'Artículos'!A2)</f>
        <v/>
      </c>
      <c r="B2" s="16">
        <f>IF($A2="","",'Artículos'!B2)</f>
        <v/>
      </c>
      <c r="C2" s="17">
        <f>IF($A2="","",SUMIFS('Movimientos'!$D$2:$D$2001,'Movimientos'!$B$2:$B$2001,$A2,'Movimientos'!$C$2:$C$2001,"Entrada"))</f>
        <v/>
      </c>
      <c r="D2" s="17">
        <f>IF($A2="","",SUMIFS('Movimientos'!$D$2:$D$2001,'Movimientos'!$B$2:$B$2001,$A2,'Movimientos'!$C$2:$C$2001,"Salida"))</f>
        <v/>
      </c>
      <c r="E2" s="17">
        <f>IF($A2="","",C2-D2)</f>
        <v/>
      </c>
      <c r="F2" s="18">
        <f>IF($A2="","",IF(C2=0,'Artículos'!D2,SUMPRODUCT(('Movimientos'!$B$2:$B$2001=$A2)*('Movimientos'!$C$2:$C$2001="Entrada")*'Movimientos'!$D$2:$D$2001*'Movimientos'!$E$2:$E$2001)/C2))</f>
        <v/>
      </c>
      <c r="G2" s="18">
        <f>IF($A2="","",E2*F2)</f>
        <v/>
      </c>
      <c r="H2" s="17">
        <f>IF($A2="","",'Artículos'!F2)</f>
        <v/>
      </c>
      <c r="I2" s="17">
        <f>IF($A2="","",'Artículos'!G2)</f>
        <v/>
      </c>
      <c r="J2" s="16">
        <f>IF($A2="","",IF(E2&lt;0,"REVISA: existencia negativa",IF(E2&lt;=H2,"PEDIR","Bien")))</f>
        <v/>
      </c>
      <c r="K2" s="17">
        <f>IF($A2="","",IF(AND(J2="PEDIR",I2&gt;E2),I2-E2,0))</f>
        <v/>
      </c>
      <c r="M2" s="19" t="inlineStr">
        <is>
          <t>Artículos por pedir</t>
        </is>
      </c>
      <c r="N2">
        <f>COUNTIF(J2:J301,"PEDIR")</f>
        <v/>
      </c>
    </row>
    <row r="3">
      <c r="A3" s="16">
        <f>IF('Artículos'!A3="","",'Artículos'!A3)</f>
        <v/>
      </c>
      <c r="B3" s="16">
        <f>IF($A3="","",'Artículos'!B3)</f>
        <v/>
      </c>
      <c r="C3" s="17">
        <f>IF($A3="","",SUMIFS('Movimientos'!$D$2:$D$2001,'Movimientos'!$B$2:$B$2001,$A3,'Movimientos'!$C$2:$C$2001,"Entrada"))</f>
        <v/>
      </c>
      <c r="D3" s="17">
        <f>IF($A3="","",SUMIFS('Movimientos'!$D$2:$D$2001,'Movimientos'!$B$2:$B$2001,$A3,'Movimientos'!$C$2:$C$2001,"Salida"))</f>
        <v/>
      </c>
      <c r="E3" s="17">
        <f>IF($A3="","",C3-D3)</f>
        <v/>
      </c>
      <c r="F3" s="18">
        <f>IF($A3="","",IF(C3=0,'Artículos'!D3,SUMPRODUCT(('Movimientos'!$B$2:$B$2001=$A3)*('Movimientos'!$C$2:$C$2001="Entrada")*'Movimientos'!$D$2:$D$2001*'Movimientos'!$E$2:$E$2001)/C3))</f>
        <v/>
      </c>
      <c r="G3" s="18">
        <f>IF($A3="","",E3*F3)</f>
        <v/>
      </c>
      <c r="H3" s="17">
        <f>IF($A3="","",'Artículos'!F3)</f>
        <v/>
      </c>
      <c r="I3" s="17">
        <f>IF($A3="","",'Artículos'!G3)</f>
        <v/>
      </c>
      <c r="J3" s="16">
        <f>IF($A3="","",IF(E3&lt;0,"REVISA: existencia negativa",IF(E3&lt;=H3,"PEDIR","Bien")))</f>
        <v/>
      </c>
      <c r="K3" s="17">
        <f>IF($A3="","",IF(AND(J3="PEDIR",I3&gt;E3),I3-E3,0))</f>
        <v/>
      </c>
      <c r="M3" s="19" t="inlineStr">
        <is>
          <t>Con existencia negativa</t>
        </is>
      </c>
      <c r="N3">
        <f>COUNTIF(J2:J301,"REVISA*")</f>
        <v/>
      </c>
    </row>
    <row r="4">
      <c r="A4" s="16">
        <f>IF('Artículos'!A4="","",'Artículos'!A4)</f>
        <v/>
      </c>
      <c r="B4" s="16">
        <f>IF($A4="","",'Artículos'!B4)</f>
        <v/>
      </c>
      <c r="C4" s="17">
        <f>IF($A4="","",SUMIFS('Movimientos'!$D$2:$D$2001,'Movimientos'!$B$2:$B$2001,$A4,'Movimientos'!$C$2:$C$2001,"Entrada"))</f>
        <v/>
      </c>
      <c r="D4" s="17">
        <f>IF($A4="","",SUMIFS('Movimientos'!$D$2:$D$2001,'Movimientos'!$B$2:$B$2001,$A4,'Movimientos'!$C$2:$C$2001,"Salida"))</f>
        <v/>
      </c>
      <c r="E4" s="17">
        <f>IF($A4="","",C4-D4)</f>
        <v/>
      </c>
      <c r="F4" s="18">
        <f>IF($A4="","",IF(C4=0,'Artículos'!D4,SUMPRODUCT(('Movimientos'!$B$2:$B$2001=$A4)*('Movimientos'!$C$2:$C$2001="Entrada")*'Movimientos'!$D$2:$D$2001*'Movimientos'!$E$2:$E$2001)/C4))</f>
        <v/>
      </c>
      <c r="G4" s="18">
        <f>IF($A4="","",E4*F4)</f>
        <v/>
      </c>
      <c r="H4" s="17">
        <f>IF($A4="","",'Artículos'!F4)</f>
        <v/>
      </c>
      <c r="I4" s="17">
        <f>IF($A4="","",'Artículos'!G4)</f>
        <v/>
      </c>
      <c r="J4" s="16">
        <f>IF($A4="","",IF(E4&lt;0,"REVISA: existencia negativa",IF(E4&lt;=H4,"PEDIR","Bien")))</f>
        <v/>
      </c>
      <c r="K4" s="17">
        <f>IF($A4="","",IF(AND(J4="PEDIR",I4&gt;E4),I4-E4,0))</f>
        <v/>
      </c>
    </row>
    <row r="5">
      <c r="A5" s="16">
        <f>IF('Artículos'!A5="","",'Artículos'!A5)</f>
        <v/>
      </c>
      <c r="B5" s="16">
        <f>IF($A5="","",'Artículos'!B5)</f>
        <v/>
      </c>
      <c r="C5" s="17">
        <f>IF($A5="","",SUMIFS('Movimientos'!$D$2:$D$2001,'Movimientos'!$B$2:$B$2001,$A5,'Movimientos'!$C$2:$C$2001,"Entrada"))</f>
        <v/>
      </c>
      <c r="D5" s="17">
        <f>IF($A5="","",SUMIFS('Movimientos'!$D$2:$D$2001,'Movimientos'!$B$2:$B$2001,$A5,'Movimientos'!$C$2:$C$2001,"Salida"))</f>
        <v/>
      </c>
      <c r="E5" s="17">
        <f>IF($A5="","",C5-D5)</f>
        <v/>
      </c>
      <c r="F5" s="18">
        <f>IF($A5="","",IF(C5=0,'Artículos'!D5,SUMPRODUCT(('Movimientos'!$B$2:$B$2001=$A5)*('Movimientos'!$C$2:$C$2001="Entrada")*'Movimientos'!$D$2:$D$2001*'Movimientos'!$E$2:$E$2001)/C5))</f>
        <v/>
      </c>
      <c r="G5" s="18">
        <f>IF($A5="","",E5*F5)</f>
        <v/>
      </c>
      <c r="H5" s="17">
        <f>IF($A5="","",'Artículos'!F5)</f>
        <v/>
      </c>
      <c r="I5" s="17">
        <f>IF($A5="","",'Artículos'!G5)</f>
        <v/>
      </c>
      <c r="J5" s="16">
        <f>IF($A5="","",IF(E5&lt;0,"REVISA: existencia negativa",IF(E5&lt;=H5,"PEDIR","Bien")))</f>
        <v/>
      </c>
      <c r="K5" s="17">
        <f>IF($A5="","",IF(AND(J5="PEDIR",I5&gt;E5),I5-E5,0))</f>
        <v/>
      </c>
      <c r="M5" s="20" t="inlineStr">
        <is>
          <t>Esta hoja se calcula sola. No captures aquí.</t>
        </is>
      </c>
    </row>
    <row r="6">
      <c r="A6" s="16">
        <f>IF('Artículos'!A6="","",'Artículos'!A6)</f>
        <v/>
      </c>
      <c r="B6" s="16">
        <f>IF($A6="","",'Artículos'!B6)</f>
        <v/>
      </c>
      <c r="C6" s="17">
        <f>IF($A6="","",SUMIFS('Movimientos'!$D$2:$D$2001,'Movimientos'!$B$2:$B$2001,$A6,'Movimientos'!$C$2:$C$2001,"Entrada"))</f>
        <v/>
      </c>
      <c r="D6" s="17">
        <f>IF($A6="","",SUMIFS('Movimientos'!$D$2:$D$2001,'Movimientos'!$B$2:$B$2001,$A6,'Movimientos'!$C$2:$C$2001,"Salida"))</f>
        <v/>
      </c>
      <c r="E6" s="17">
        <f>IF($A6="","",C6-D6)</f>
        <v/>
      </c>
      <c r="F6" s="18">
        <f>IF($A6="","",IF(C6=0,'Artículos'!D6,SUMPRODUCT(('Movimientos'!$B$2:$B$2001=$A6)*('Movimientos'!$C$2:$C$2001="Entrada")*'Movimientos'!$D$2:$D$2001*'Movimientos'!$E$2:$E$2001)/C6))</f>
        <v/>
      </c>
      <c r="G6" s="18">
        <f>IF($A6="","",E6*F6)</f>
        <v/>
      </c>
      <c r="H6" s="17">
        <f>IF($A6="","",'Artículos'!F6)</f>
        <v/>
      </c>
      <c r="I6" s="17">
        <f>IF($A6="","",'Artículos'!G6)</f>
        <v/>
      </c>
      <c r="J6" s="16">
        <f>IF($A6="","",IF(E6&lt;0,"REVISA: existencia negativa",IF(E6&lt;=H6,"PEDIR","Bien")))</f>
        <v/>
      </c>
      <c r="K6" s="17">
        <f>IF($A6="","",IF(AND(J6="PEDIR",I6&gt;E6),I6-E6,0))</f>
        <v/>
      </c>
    </row>
    <row r="7">
      <c r="A7" s="16">
        <f>IF('Artículos'!A7="","",'Artículos'!A7)</f>
        <v/>
      </c>
      <c r="B7" s="16">
        <f>IF($A7="","",'Artículos'!B7)</f>
        <v/>
      </c>
      <c r="C7" s="17">
        <f>IF($A7="","",SUMIFS('Movimientos'!$D$2:$D$2001,'Movimientos'!$B$2:$B$2001,$A7,'Movimientos'!$C$2:$C$2001,"Entrada"))</f>
        <v/>
      </c>
      <c r="D7" s="17">
        <f>IF($A7="","",SUMIFS('Movimientos'!$D$2:$D$2001,'Movimientos'!$B$2:$B$2001,$A7,'Movimientos'!$C$2:$C$2001,"Salida"))</f>
        <v/>
      </c>
      <c r="E7" s="17">
        <f>IF($A7="","",C7-D7)</f>
        <v/>
      </c>
      <c r="F7" s="18">
        <f>IF($A7="","",IF(C7=0,'Artículos'!D7,SUMPRODUCT(('Movimientos'!$B$2:$B$2001=$A7)*('Movimientos'!$C$2:$C$2001="Entrada")*'Movimientos'!$D$2:$D$2001*'Movimientos'!$E$2:$E$2001)/C7))</f>
        <v/>
      </c>
      <c r="G7" s="18">
        <f>IF($A7="","",E7*F7)</f>
        <v/>
      </c>
      <c r="H7" s="17">
        <f>IF($A7="","",'Artículos'!F7)</f>
        <v/>
      </c>
      <c r="I7" s="17">
        <f>IF($A7="","",'Artículos'!G7)</f>
        <v/>
      </c>
      <c r="J7" s="16">
        <f>IF($A7="","",IF(E7&lt;0,"REVISA: existencia negativa",IF(E7&lt;=H7,"PEDIR","Bien")))</f>
        <v/>
      </c>
      <c r="K7" s="17">
        <f>IF($A7="","",IF(AND(J7="PEDIR",I7&gt;E7),I7-E7,0))</f>
        <v/>
      </c>
    </row>
    <row r="8">
      <c r="A8" s="16">
        <f>IF('Artículos'!A8="","",'Artículos'!A8)</f>
        <v/>
      </c>
      <c r="B8" s="16">
        <f>IF($A8="","",'Artículos'!B8)</f>
        <v/>
      </c>
      <c r="C8" s="17">
        <f>IF($A8="","",SUMIFS('Movimientos'!$D$2:$D$2001,'Movimientos'!$B$2:$B$2001,$A8,'Movimientos'!$C$2:$C$2001,"Entrada"))</f>
        <v/>
      </c>
      <c r="D8" s="17">
        <f>IF($A8="","",SUMIFS('Movimientos'!$D$2:$D$2001,'Movimientos'!$B$2:$B$2001,$A8,'Movimientos'!$C$2:$C$2001,"Salida"))</f>
        <v/>
      </c>
      <c r="E8" s="17">
        <f>IF($A8="","",C8-D8)</f>
        <v/>
      </c>
      <c r="F8" s="18">
        <f>IF($A8="","",IF(C8=0,'Artículos'!D8,SUMPRODUCT(('Movimientos'!$B$2:$B$2001=$A8)*('Movimientos'!$C$2:$C$2001="Entrada")*'Movimientos'!$D$2:$D$2001*'Movimientos'!$E$2:$E$2001)/C8))</f>
        <v/>
      </c>
      <c r="G8" s="18">
        <f>IF($A8="","",E8*F8)</f>
        <v/>
      </c>
      <c r="H8" s="17">
        <f>IF($A8="","",'Artículos'!F8)</f>
        <v/>
      </c>
      <c r="I8" s="17">
        <f>IF($A8="","",'Artículos'!G8)</f>
        <v/>
      </c>
      <c r="J8" s="16">
        <f>IF($A8="","",IF(E8&lt;0,"REVISA: existencia negativa",IF(E8&lt;=H8,"PEDIR","Bien")))</f>
        <v/>
      </c>
      <c r="K8" s="17">
        <f>IF($A8="","",IF(AND(J8="PEDIR",I8&gt;E8),I8-E8,0))</f>
        <v/>
      </c>
    </row>
    <row r="9">
      <c r="A9" s="16">
        <f>IF('Artículos'!A9="","",'Artículos'!A9)</f>
        <v/>
      </c>
      <c r="B9" s="16">
        <f>IF($A9="","",'Artículos'!B9)</f>
        <v/>
      </c>
      <c r="C9" s="17">
        <f>IF($A9="","",SUMIFS('Movimientos'!$D$2:$D$2001,'Movimientos'!$B$2:$B$2001,$A9,'Movimientos'!$C$2:$C$2001,"Entrada"))</f>
        <v/>
      </c>
      <c r="D9" s="17">
        <f>IF($A9="","",SUMIFS('Movimientos'!$D$2:$D$2001,'Movimientos'!$B$2:$B$2001,$A9,'Movimientos'!$C$2:$C$2001,"Salida"))</f>
        <v/>
      </c>
      <c r="E9" s="17">
        <f>IF($A9="","",C9-D9)</f>
        <v/>
      </c>
      <c r="F9" s="18">
        <f>IF($A9="","",IF(C9=0,'Artículos'!D9,SUMPRODUCT(('Movimientos'!$B$2:$B$2001=$A9)*('Movimientos'!$C$2:$C$2001="Entrada")*'Movimientos'!$D$2:$D$2001*'Movimientos'!$E$2:$E$2001)/C9))</f>
        <v/>
      </c>
      <c r="G9" s="18">
        <f>IF($A9="","",E9*F9)</f>
        <v/>
      </c>
      <c r="H9" s="17">
        <f>IF($A9="","",'Artículos'!F9)</f>
        <v/>
      </c>
      <c r="I9" s="17">
        <f>IF($A9="","",'Artículos'!G9)</f>
        <v/>
      </c>
      <c r="J9" s="16">
        <f>IF($A9="","",IF(E9&lt;0,"REVISA: existencia negativa",IF(E9&lt;=H9,"PEDIR","Bien")))</f>
        <v/>
      </c>
      <c r="K9" s="17">
        <f>IF($A9="","",IF(AND(J9="PEDIR",I9&gt;E9),I9-E9,0))</f>
        <v/>
      </c>
    </row>
    <row r="10">
      <c r="A10" s="16">
        <f>IF('Artículos'!A10="","",'Artículos'!A10)</f>
        <v/>
      </c>
      <c r="B10" s="16">
        <f>IF($A10="","",'Artículos'!B10)</f>
        <v/>
      </c>
      <c r="C10" s="17">
        <f>IF($A10="","",SUMIFS('Movimientos'!$D$2:$D$2001,'Movimientos'!$B$2:$B$2001,$A10,'Movimientos'!$C$2:$C$2001,"Entrada"))</f>
        <v/>
      </c>
      <c r="D10" s="17">
        <f>IF($A10="","",SUMIFS('Movimientos'!$D$2:$D$2001,'Movimientos'!$B$2:$B$2001,$A10,'Movimientos'!$C$2:$C$2001,"Salida"))</f>
        <v/>
      </c>
      <c r="E10" s="17">
        <f>IF($A10="","",C10-D10)</f>
        <v/>
      </c>
      <c r="F10" s="18">
        <f>IF($A10="","",IF(C10=0,'Artículos'!D10,SUMPRODUCT(('Movimientos'!$B$2:$B$2001=$A10)*('Movimientos'!$C$2:$C$2001="Entrada")*'Movimientos'!$D$2:$D$2001*'Movimientos'!$E$2:$E$2001)/C10))</f>
        <v/>
      </c>
      <c r="G10" s="18">
        <f>IF($A10="","",E10*F10)</f>
        <v/>
      </c>
      <c r="H10" s="17">
        <f>IF($A10="","",'Artículos'!F10)</f>
        <v/>
      </c>
      <c r="I10" s="17">
        <f>IF($A10="","",'Artículos'!G10)</f>
        <v/>
      </c>
      <c r="J10" s="16">
        <f>IF($A10="","",IF(E10&lt;0,"REVISA: existencia negativa",IF(E10&lt;=H10,"PEDIR","Bien")))</f>
        <v/>
      </c>
      <c r="K10" s="17">
        <f>IF($A10="","",IF(AND(J10="PEDIR",I10&gt;E10),I10-E10,0))</f>
        <v/>
      </c>
    </row>
    <row r="11">
      <c r="A11" s="16">
        <f>IF('Artículos'!A11="","",'Artículos'!A11)</f>
        <v/>
      </c>
      <c r="B11" s="16">
        <f>IF($A11="","",'Artículos'!B11)</f>
        <v/>
      </c>
      <c r="C11" s="17">
        <f>IF($A11="","",SUMIFS('Movimientos'!$D$2:$D$2001,'Movimientos'!$B$2:$B$2001,$A11,'Movimientos'!$C$2:$C$2001,"Entrada"))</f>
        <v/>
      </c>
      <c r="D11" s="17">
        <f>IF($A11="","",SUMIFS('Movimientos'!$D$2:$D$2001,'Movimientos'!$B$2:$B$2001,$A11,'Movimientos'!$C$2:$C$2001,"Salida"))</f>
        <v/>
      </c>
      <c r="E11" s="17">
        <f>IF($A11="","",C11-D11)</f>
        <v/>
      </c>
      <c r="F11" s="18">
        <f>IF($A11="","",IF(C11=0,'Artículos'!D11,SUMPRODUCT(('Movimientos'!$B$2:$B$2001=$A11)*('Movimientos'!$C$2:$C$2001="Entrada")*'Movimientos'!$D$2:$D$2001*'Movimientos'!$E$2:$E$2001)/C11))</f>
        <v/>
      </c>
      <c r="G11" s="18">
        <f>IF($A11="","",E11*F11)</f>
        <v/>
      </c>
      <c r="H11" s="17">
        <f>IF($A11="","",'Artículos'!F11)</f>
        <v/>
      </c>
      <c r="I11" s="17">
        <f>IF($A11="","",'Artículos'!G11)</f>
        <v/>
      </c>
      <c r="J11" s="16">
        <f>IF($A11="","",IF(E11&lt;0,"REVISA: existencia negativa",IF(E11&lt;=H11,"PEDIR","Bien")))</f>
        <v/>
      </c>
      <c r="K11" s="17">
        <f>IF($A11="","",IF(AND(J11="PEDIR",I11&gt;E11),I11-E11,0))</f>
        <v/>
      </c>
    </row>
    <row r="12">
      <c r="A12" s="16">
        <f>IF('Artículos'!A12="","",'Artículos'!A12)</f>
        <v/>
      </c>
      <c r="B12" s="16">
        <f>IF($A12="","",'Artículos'!B12)</f>
        <v/>
      </c>
      <c r="C12" s="17">
        <f>IF($A12="","",SUMIFS('Movimientos'!$D$2:$D$2001,'Movimientos'!$B$2:$B$2001,$A12,'Movimientos'!$C$2:$C$2001,"Entrada"))</f>
        <v/>
      </c>
      <c r="D12" s="17">
        <f>IF($A12="","",SUMIFS('Movimientos'!$D$2:$D$2001,'Movimientos'!$B$2:$B$2001,$A12,'Movimientos'!$C$2:$C$2001,"Salida"))</f>
        <v/>
      </c>
      <c r="E12" s="17">
        <f>IF($A12="","",C12-D12)</f>
        <v/>
      </c>
      <c r="F12" s="18">
        <f>IF($A12="","",IF(C12=0,'Artículos'!D12,SUMPRODUCT(('Movimientos'!$B$2:$B$2001=$A12)*('Movimientos'!$C$2:$C$2001="Entrada")*'Movimientos'!$D$2:$D$2001*'Movimientos'!$E$2:$E$2001)/C12))</f>
        <v/>
      </c>
      <c r="G12" s="18">
        <f>IF($A12="","",E12*F12)</f>
        <v/>
      </c>
      <c r="H12" s="17">
        <f>IF($A12="","",'Artículos'!F12)</f>
        <v/>
      </c>
      <c r="I12" s="17">
        <f>IF($A12="","",'Artículos'!G12)</f>
        <v/>
      </c>
      <c r="J12" s="16">
        <f>IF($A12="","",IF(E12&lt;0,"REVISA: existencia negativa",IF(E12&lt;=H12,"PEDIR","Bien")))</f>
        <v/>
      </c>
      <c r="K12" s="17">
        <f>IF($A12="","",IF(AND(J12="PEDIR",I12&gt;E12),I12-E12,0))</f>
        <v/>
      </c>
    </row>
    <row r="13">
      <c r="A13" s="16">
        <f>IF('Artículos'!A13="","",'Artículos'!A13)</f>
        <v/>
      </c>
      <c r="B13" s="16">
        <f>IF($A13="","",'Artículos'!B13)</f>
        <v/>
      </c>
      <c r="C13" s="17">
        <f>IF($A13="","",SUMIFS('Movimientos'!$D$2:$D$2001,'Movimientos'!$B$2:$B$2001,$A13,'Movimientos'!$C$2:$C$2001,"Entrada"))</f>
        <v/>
      </c>
      <c r="D13" s="17">
        <f>IF($A13="","",SUMIFS('Movimientos'!$D$2:$D$2001,'Movimientos'!$B$2:$B$2001,$A13,'Movimientos'!$C$2:$C$2001,"Salida"))</f>
        <v/>
      </c>
      <c r="E13" s="17">
        <f>IF($A13="","",C13-D13)</f>
        <v/>
      </c>
      <c r="F13" s="18">
        <f>IF($A13="","",IF(C13=0,'Artículos'!D13,SUMPRODUCT(('Movimientos'!$B$2:$B$2001=$A13)*('Movimientos'!$C$2:$C$2001="Entrada")*'Movimientos'!$D$2:$D$2001*'Movimientos'!$E$2:$E$2001)/C13))</f>
        <v/>
      </c>
      <c r="G13" s="18">
        <f>IF($A13="","",E13*F13)</f>
        <v/>
      </c>
      <c r="H13" s="17">
        <f>IF($A13="","",'Artículos'!F13)</f>
        <v/>
      </c>
      <c r="I13" s="17">
        <f>IF($A13="","",'Artículos'!G13)</f>
        <v/>
      </c>
      <c r="J13" s="16">
        <f>IF($A13="","",IF(E13&lt;0,"REVISA: existencia negativa",IF(E13&lt;=H13,"PEDIR","Bien")))</f>
        <v/>
      </c>
      <c r="K13" s="17">
        <f>IF($A13="","",IF(AND(J13="PEDIR",I13&gt;E13),I13-E13,0))</f>
        <v/>
      </c>
    </row>
    <row r="14">
      <c r="A14" s="16">
        <f>IF('Artículos'!A14="","",'Artículos'!A14)</f>
        <v/>
      </c>
      <c r="B14" s="16">
        <f>IF($A14="","",'Artículos'!B14)</f>
        <v/>
      </c>
      <c r="C14" s="17">
        <f>IF($A14="","",SUMIFS('Movimientos'!$D$2:$D$2001,'Movimientos'!$B$2:$B$2001,$A14,'Movimientos'!$C$2:$C$2001,"Entrada"))</f>
        <v/>
      </c>
      <c r="D14" s="17">
        <f>IF($A14="","",SUMIFS('Movimientos'!$D$2:$D$2001,'Movimientos'!$B$2:$B$2001,$A14,'Movimientos'!$C$2:$C$2001,"Salida"))</f>
        <v/>
      </c>
      <c r="E14" s="17">
        <f>IF($A14="","",C14-D14)</f>
        <v/>
      </c>
      <c r="F14" s="18">
        <f>IF($A14="","",IF(C14=0,'Artículos'!D14,SUMPRODUCT(('Movimientos'!$B$2:$B$2001=$A14)*('Movimientos'!$C$2:$C$2001="Entrada")*'Movimientos'!$D$2:$D$2001*'Movimientos'!$E$2:$E$2001)/C14))</f>
        <v/>
      </c>
      <c r="G14" s="18">
        <f>IF($A14="","",E14*F14)</f>
        <v/>
      </c>
      <c r="H14" s="17">
        <f>IF($A14="","",'Artículos'!F14)</f>
        <v/>
      </c>
      <c r="I14" s="17">
        <f>IF($A14="","",'Artículos'!G14)</f>
        <v/>
      </c>
      <c r="J14" s="16">
        <f>IF($A14="","",IF(E14&lt;0,"REVISA: existencia negativa",IF(E14&lt;=H14,"PEDIR","Bien")))</f>
        <v/>
      </c>
      <c r="K14" s="17">
        <f>IF($A14="","",IF(AND(J14="PEDIR",I14&gt;E14),I14-E14,0))</f>
        <v/>
      </c>
    </row>
    <row r="15">
      <c r="A15" s="16">
        <f>IF('Artículos'!A15="","",'Artículos'!A15)</f>
        <v/>
      </c>
      <c r="B15" s="16">
        <f>IF($A15="","",'Artículos'!B15)</f>
        <v/>
      </c>
      <c r="C15" s="17">
        <f>IF($A15="","",SUMIFS('Movimientos'!$D$2:$D$2001,'Movimientos'!$B$2:$B$2001,$A15,'Movimientos'!$C$2:$C$2001,"Entrada"))</f>
        <v/>
      </c>
      <c r="D15" s="17">
        <f>IF($A15="","",SUMIFS('Movimientos'!$D$2:$D$2001,'Movimientos'!$B$2:$B$2001,$A15,'Movimientos'!$C$2:$C$2001,"Salida"))</f>
        <v/>
      </c>
      <c r="E15" s="17">
        <f>IF($A15="","",C15-D15)</f>
        <v/>
      </c>
      <c r="F15" s="18">
        <f>IF($A15="","",IF(C15=0,'Artículos'!D15,SUMPRODUCT(('Movimientos'!$B$2:$B$2001=$A15)*('Movimientos'!$C$2:$C$2001="Entrada")*'Movimientos'!$D$2:$D$2001*'Movimientos'!$E$2:$E$2001)/C15))</f>
        <v/>
      </c>
      <c r="G15" s="18">
        <f>IF($A15="","",E15*F15)</f>
        <v/>
      </c>
      <c r="H15" s="17">
        <f>IF($A15="","",'Artículos'!F15)</f>
        <v/>
      </c>
      <c r="I15" s="17">
        <f>IF($A15="","",'Artículos'!G15)</f>
        <v/>
      </c>
      <c r="J15" s="16">
        <f>IF($A15="","",IF(E15&lt;0,"REVISA: existencia negativa",IF(E15&lt;=H15,"PEDIR","Bien")))</f>
        <v/>
      </c>
      <c r="K15" s="17">
        <f>IF($A15="","",IF(AND(J15="PEDIR",I15&gt;E15),I15-E15,0))</f>
        <v/>
      </c>
    </row>
    <row r="16">
      <c r="A16" s="16">
        <f>IF('Artículos'!A16="","",'Artículos'!A16)</f>
        <v/>
      </c>
      <c r="B16" s="16">
        <f>IF($A16="","",'Artículos'!B16)</f>
        <v/>
      </c>
      <c r="C16" s="17">
        <f>IF($A16="","",SUMIFS('Movimientos'!$D$2:$D$2001,'Movimientos'!$B$2:$B$2001,$A16,'Movimientos'!$C$2:$C$2001,"Entrada"))</f>
        <v/>
      </c>
      <c r="D16" s="17">
        <f>IF($A16="","",SUMIFS('Movimientos'!$D$2:$D$2001,'Movimientos'!$B$2:$B$2001,$A16,'Movimientos'!$C$2:$C$2001,"Salida"))</f>
        <v/>
      </c>
      <c r="E16" s="17">
        <f>IF($A16="","",C16-D16)</f>
        <v/>
      </c>
      <c r="F16" s="18">
        <f>IF($A16="","",IF(C16=0,'Artículos'!D16,SUMPRODUCT(('Movimientos'!$B$2:$B$2001=$A16)*('Movimientos'!$C$2:$C$2001="Entrada")*'Movimientos'!$D$2:$D$2001*'Movimientos'!$E$2:$E$2001)/C16))</f>
        <v/>
      </c>
      <c r="G16" s="18">
        <f>IF($A16="","",E16*F16)</f>
        <v/>
      </c>
      <c r="H16" s="17">
        <f>IF($A16="","",'Artículos'!F16)</f>
        <v/>
      </c>
      <c r="I16" s="17">
        <f>IF($A16="","",'Artículos'!G16)</f>
        <v/>
      </c>
      <c r="J16" s="16">
        <f>IF($A16="","",IF(E16&lt;0,"REVISA: existencia negativa",IF(E16&lt;=H16,"PEDIR","Bien")))</f>
        <v/>
      </c>
      <c r="K16" s="17">
        <f>IF($A16="","",IF(AND(J16="PEDIR",I16&gt;E16),I16-E16,0))</f>
        <v/>
      </c>
    </row>
    <row r="17">
      <c r="A17" s="16">
        <f>IF('Artículos'!A17="","",'Artículos'!A17)</f>
        <v/>
      </c>
      <c r="B17" s="16">
        <f>IF($A17="","",'Artículos'!B17)</f>
        <v/>
      </c>
      <c r="C17" s="17">
        <f>IF($A17="","",SUMIFS('Movimientos'!$D$2:$D$2001,'Movimientos'!$B$2:$B$2001,$A17,'Movimientos'!$C$2:$C$2001,"Entrada"))</f>
        <v/>
      </c>
      <c r="D17" s="17">
        <f>IF($A17="","",SUMIFS('Movimientos'!$D$2:$D$2001,'Movimientos'!$B$2:$B$2001,$A17,'Movimientos'!$C$2:$C$2001,"Salida"))</f>
        <v/>
      </c>
      <c r="E17" s="17">
        <f>IF($A17="","",C17-D17)</f>
        <v/>
      </c>
      <c r="F17" s="18">
        <f>IF($A17="","",IF(C17=0,'Artículos'!D17,SUMPRODUCT(('Movimientos'!$B$2:$B$2001=$A17)*('Movimientos'!$C$2:$C$2001="Entrada")*'Movimientos'!$D$2:$D$2001*'Movimientos'!$E$2:$E$2001)/C17))</f>
        <v/>
      </c>
      <c r="G17" s="18">
        <f>IF($A17="","",E17*F17)</f>
        <v/>
      </c>
      <c r="H17" s="17">
        <f>IF($A17="","",'Artículos'!F17)</f>
        <v/>
      </c>
      <c r="I17" s="17">
        <f>IF($A17="","",'Artículos'!G17)</f>
        <v/>
      </c>
      <c r="J17" s="16">
        <f>IF($A17="","",IF(E17&lt;0,"REVISA: existencia negativa",IF(E17&lt;=H17,"PEDIR","Bien")))</f>
        <v/>
      </c>
      <c r="K17" s="17">
        <f>IF($A17="","",IF(AND(J17="PEDIR",I17&gt;E17),I17-E17,0))</f>
        <v/>
      </c>
    </row>
    <row r="18">
      <c r="A18" s="16">
        <f>IF('Artículos'!A18="","",'Artículos'!A18)</f>
        <v/>
      </c>
      <c r="B18" s="16">
        <f>IF($A18="","",'Artículos'!B18)</f>
        <v/>
      </c>
      <c r="C18" s="17">
        <f>IF($A18="","",SUMIFS('Movimientos'!$D$2:$D$2001,'Movimientos'!$B$2:$B$2001,$A18,'Movimientos'!$C$2:$C$2001,"Entrada"))</f>
        <v/>
      </c>
      <c r="D18" s="17">
        <f>IF($A18="","",SUMIFS('Movimientos'!$D$2:$D$2001,'Movimientos'!$B$2:$B$2001,$A18,'Movimientos'!$C$2:$C$2001,"Salida"))</f>
        <v/>
      </c>
      <c r="E18" s="17">
        <f>IF($A18="","",C18-D18)</f>
        <v/>
      </c>
      <c r="F18" s="18">
        <f>IF($A18="","",IF(C18=0,'Artículos'!D18,SUMPRODUCT(('Movimientos'!$B$2:$B$2001=$A18)*('Movimientos'!$C$2:$C$2001="Entrada")*'Movimientos'!$D$2:$D$2001*'Movimientos'!$E$2:$E$2001)/C18))</f>
        <v/>
      </c>
      <c r="G18" s="18">
        <f>IF($A18="","",E18*F18)</f>
        <v/>
      </c>
      <c r="H18" s="17">
        <f>IF($A18="","",'Artículos'!F18)</f>
        <v/>
      </c>
      <c r="I18" s="17">
        <f>IF($A18="","",'Artículos'!G18)</f>
        <v/>
      </c>
      <c r="J18" s="16">
        <f>IF($A18="","",IF(E18&lt;0,"REVISA: existencia negativa",IF(E18&lt;=H18,"PEDIR","Bien")))</f>
        <v/>
      </c>
      <c r="K18" s="17">
        <f>IF($A18="","",IF(AND(J18="PEDIR",I18&gt;E18),I18-E18,0))</f>
        <v/>
      </c>
    </row>
    <row r="19">
      <c r="A19" s="16">
        <f>IF('Artículos'!A19="","",'Artículos'!A19)</f>
        <v/>
      </c>
      <c r="B19" s="16">
        <f>IF($A19="","",'Artículos'!B19)</f>
        <v/>
      </c>
      <c r="C19" s="17">
        <f>IF($A19="","",SUMIFS('Movimientos'!$D$2:$D$2001,'Movimientos'!$B$2:$B$2001,$A19,'Movimientos'!$C$2:$C$2001,"Entrada"))</f>
        <v/>
      </c>
      <c r="D19" s="17">
        <f>IF($A19="","",SUMIFS('Movimientos'!$D$2:$D$2001,'Movimientos'!$B$2:$B$2001,$A19,'Movimientos'!$C$2:$C$2001,"Salida"))</f>
        <v/>
      </c>
      <c r="E19" s="17">
        <f>IF($A19="","",C19-D19)</f>
        <v/>
      </c>
      <c r="F19" s="18">
        <f>IF($A19="","",IF(C19=0,'Artículos'!D19,SUMPRODUCT(('Movimientos'!$B$2:$B$2001=$A19)*('Movimientos'!$C$2:$C$2001="Entrada")*'Movimientos'!$D$2:$D$2001*'Movimientos'!$E$2:$E$2001)/C19))</f>
        <v/>
      </c>
      <c r="G19" s="18">
        <f>IF($A19="","",E19*F19)</f>
        <v/>
      </c>
      <c r="H19" s="17">
        <f>IF($A19="","",'Artículos'!F19)</f>
        <v/>
      </c>
      <c r="I19" s="17">
        <f>IF($A19="","",'Artículos'!G19)</f>
        <v/>
      </c>
      <c r="J19" s="16">
        <f>IF($A19="","",IF(E19&lt;0,"REVISA: existencia negativa",IF(E19&lt;=H19,"PEDIR","Bien")))</f>
        <v/>
      </c>
      <c r="K19" s="17">
        <f>IF($A19="","",IF(AND(J19="PEDIR",I19&gt;E19),I19-E19,0))</f>
        <v/>
      </c>
    </row>
    <row r="20">
      <c r="A20" s="16">
        <f>IF('Artículos'!A20="","",'Artículos'!A20)</f>
        <v/>
      </c>
      <c r="B20" s="16">
        <f>IF($A20="","",'Artículos'!B20)</f>
        <v/>
      </c>
      <c r="C20" s="17">
        <f>IF($A20="","",SUMIFS('Movimientos'!$D$2:$D$2001,'Movimientos'!$B$2:$B$2001,$A20,'Movimientos'!$C$2:$C$2001,"Entrada"))</f>
        <v/>
      </c>
      <c r="D20" s="17">
        <f>IF($A20="","",SUMIFS('Movimientos'!$D$2:$D$2001,'Movimientos'!$B$2:$B$2001,$A20,'Movimientos'!$C$2:$C$2001,"Salida"))</f>
        <v/>
      </c>
      <c r="E20" s="17">
        <f>IF($A20="","",C20-D20)</f>
        <v/>
      </c>
      <c r="F20" s="18">
        <f>IF($A20="","",IF(C20=0,'Artículos'!D20,SUMPRODUCT(('Movimientos'!$B$2:$B$2001=$A20)*('Movimientos'!$C$2:$C$2001="Entrada")*'Movimientos'!$D$2:$D$2001*'Movimientos'!$E$2:$E$2001)/C20))</f>
        <v/>
      </c>
      <c r="G20" s="18">
        <f>IF($A20="","",E20*F20)</f>
        <v/>
      </c>
      <c r="H20" s="17">
        <f>IF($A20="","",'Artículos'!F20)</f>
        <v/>
      </c>
      <c r="I20" s="17">
        <f>IF($A20="","",'Artículos'!G20)</f>
        <v/>
      </c>
      <c r="J20" s="16">
        <f>IF($A20="","",IF(E20&lt;0,"REVISA: existencia negativa",IF(E20&lt;=H20,"PEDIR","Bien")))</f>
        <v/>
      </c>
      <c r="K20" s="17">
        <f>IF($A20="","",IF(AND(J20="PEDIR",I20&gt;E20),I20-E20,0))</f>
        <v/>
      </c>
    </row>
    <row r="21">
      <c r="A21" s="16">
        <f>IF('Artículos'!A21="","",'Artículos'!A21)</f>
        <v/>
      </c>
      <c r="B21" s="16">
        <f>IF($A21="","",'Artículos'!B21)</f>
        <v/>
      </c>
      <c r="C21" s="17">
        <f>IF($A21="","",SUMIFS('Movimientos'!$D$2:$D$2001,'Movimientos'!$B$2:$B$2001,$A21,'Movimientos'!$C$2:$C$2001,"Entrada"))</f>
        <v/>
      </c>
      <c r="D21" s="17">
        <f>IF($A21="","",SUMIFS('Movimientos'!$D$2:$D$2001,'Movimientos'!$B$2:$B$2001,$A21,'Movimientos'!$C$2:$C$2001,"Salida"))</f>
        <v/>
      </c>
      <c r="E21" s="17">
        <f>IF($A21="","",C21-D21)</f>
        <v/>
      </c>
      <c r="F21" s="18">
        <f>IF($A21="","",IF(C21=0,'Artículos'!D21,SUMPRODUCT(('Movimientos'!$B$2:$B$2001=$A21)*('Movimientos'!$C$2:$C$2001="Entrada")*'Movimientos'!$D$2:$D$2001*'Movimientos'!$E$2:$E$2001)/C21))</f>
        <v/>
      </c>
      <c r="G21" s="18">
        <f>IF($A21="","",E21*F21)</f>
        <v/>
      </c>
      <c r="H21" s="17">
        <f>IF($A21="","",'Artículos'!F21)</f>
        <v/>
      </c>
      <c r="I21" s="17">
        <f>IF($A21="","",'Artículos'!G21)</f>
        <v/>
      </c>
      <c r="J21" s="16">
        <f>IF($A21="","",IF(E21&lt;0,"REVISA: existencia negativa",IF(E21&lt;=H21,"PEDIR","Bien")))</f>
        <v/>
      </c>
      <c r="K21" s="17">
        <f>IF($A21="","",IF(AND(J21="PEDIR",I21&gt;E21),I21-E21,0))</f>
        <v/>
      </c>
    </row>
    <row r="22">
      <c r="A22" s="16">
        <f>IF('Artículos'!A22="","",'Artículos'!A22)</f>
        <v/>
      </c>
      <c r="B22" s="16">
        <f>IF($A22="","",'Artículos'!B22)</f>
        <v/>
      </c>
      <c r="C22" s="17">
        <f>IF($A22="","",SUMIFS('Movimientos'!$D$2:$D$2001,'Movimientos'!$B$2:$B$2001,$A22,'Movimientos'!$C$2:$C$2001,"Entrada"))</f>
        <v/>
      </c>
      <c r="D22" s="17">
        <f>IF($A22="","",SUMIFS('Movimientos'!$D$2:$D$2001,'Movimientos'!$B$2:$B$2001,$A22,'Movimientos'!$C$2:$C$2001,"Salida"))</f>
        <v/>
      </c>
      <c r="E22" s="17">
        <f>IF($A22="","",C22-D22)</f>
        <v/>
      </c>
      <c r="F22" s="18">
        <f>IF($A22="","",IF(C22=0,'Artículos'!D22,SUMPRODUCT(('Movimientos'!$B$2:$B$2001=$A22)*('Movimientos'!$C$2:$C$2001="Entrada")*'Movimientos'!$D$2:$D$2001*'Movimientos'!$E$2:$E$2001)/C22))</f>
        <v/>
      </c>
      <c r="G22" s="18">
        <f>IF($A22="","",E22*F22)</f>
        <v/>
      </c>
      <c r="H22" s="17">
        <f>IF($A22="","",'Artículos'!F22)</f>
        <v/>
      </c>
      <c r="I22" s="17">
        <f>IF($A22="","",'Artículos'!G22)</f>
        <v/>
      </c>
      <c r="J22" s="16">
        <f>IF($A22="","",IF(E22&lt;0,"REVISA: existencia negativa",IF(E22&lt;=H22,"PEDIR","Bien")))</f>
        <v/>
      </c>
      <c r="K22" s="17">
        <f>IF($A22="","",IF(AND(J22="PEDIR",I22&gt;E22),I22-E22,0))</f>
        <v/>
      </c>
    </row>
    <row r="23">
      <c r="A23" s="16">
        <f>IF('Artículos'!A23="","",'Artículos'!A23)</f>
        <v/>
      </c>
      <c r="B23" s="16">
        <f>IF($A23="","",'Artículos'!B23)</f>
        <v/>
      </c>
      <c r="C23" s="17">
        <f>IF($A23="","",SUMIFS('Movimientos'!$D$2:$D$2001,'Movimientos'!$B$2:$B$2001,$A23,'Movimientos'!$C$2:$C$2001,"Entrada"))</f>
        <v/>
      </c>
      <c r="D23" s="17">
        <f>IF($A23="","",SUMIFS('Movimientos'!$D$2:$D$2001,'Movimientos'!$B$2:$B$2001,$A23,'Movimientos'!$C$2:$C$2001,"Salida"))</f>
        <v/>
      </c>
      <c r="E23" s="17">
        <f>IF($A23="","",C23-D23)</f>
        <v/>
      </c>
      <c r="F23" s="18">
        <f>IF($A23="","",IF(C23=0,'Artículos'!D23,SUMPRODUCT(('Movimientos'!$B$2:$B$2001=$A23)*('Movimientos'!$C$2:$C$2001="Entrada")*'Movimientos'!$D$2:$D$2001*'Movimientos'!$E$2:$E$2001)/C23))</f>
        <v/>
      </c>
      <c r="G23" s="18">
        <f>IF($A23="","",E23*F23)</f>
        <v/>
      </c>
      <c r="H23" s="17">
        <f>IF($A23="","",'Artículos'!F23)</f>
        <v/>
      </c>
      <c r="I23" s="17">
        <f>IF($A23="","",'Artículos'!G23)</f>
        <v/>
      </c>
      <c r="J23" s="16">
        <f>IF($A23="","",IF(E23&lt;0,"REVISA: existencia negativa",IF(E23&lt;=H23,"PEDIR","Bien")))</f>
        <v/>
      </c>
      <c r="K23" s="17">
        <f>IF($A23="","",IF(AND(J23="PEDIR",I23&gt;E23),I23-E23,0))</f>
        <v/>
      </c>
    </row>
    <row r="24">
      <c r="A24" s="16">
        <f>IF('Artículos'!A24="","",'Artículos'!A24)</f>
        <v/>
      </c>
      <c r="B24" s="16">
        <f>IF($A24="","",'Artículos'!B24)</f>
        <v/>
      </c>
      <c r="C24" s="17">
        <f>IF($A24="","",SUMIFS('Movimientos'!$D$2:$D$2001,'Movimientos'!$B$2:$B$2001,$A24,'Movimientos'!$C$2:$C$2001,"Entrada"))</f>
        <v/>
      </c>
      <c r="D24" s="17">
        <f>IF($A24="","",SUMIFS('Movimientos'!$D$2:$D$2001,'Movimientos'!$B$2:$B$2001,$A24,'Movimientos'!$C$2:$C$2001,"Salida"))</f>
        <v/>
      </c>
      <c r="E24" s="17">
        <f>IF($A24="","",C24-D24)</f>
        <v/>
      </c>
      <c r="F24" s="18">
        <f>IF($A24="","",IF(C24=0,'Artículos'!D24,SUMPRODUCT(('Movimientos'!$B$2:$B$2001=$A24)*('Movimientos'!$C$2:$C$2001="Entrada")*'Movimientos'!$D$2:$D$2001*'Movimientos'!$E$2:$E$2001)/C24))</f>
        <v/>
      </c>
      <c r="G24" s="18">
        <f>IF($A24="","",E24*F24)</f>
        <v/>
      </c>
      <c r="H24" s="17">
        <f>IF($A24="","",'Artículos'!F24)</f>
        <v/>
      </c>
      <c r="I24" s="17">
        <f>IF($A24="","",'Artículos'!G24)</f>
        <v/>
      </c>
      <c r="J24" s="16">
        <f>IF($A24="","",IF(E24&lt;0,"REVISA: existencia negativa",IF(E24&lt;=H24,"PEDIR","Bien")))</f>
        <v/>
      </c>
      <c r="K24" s="17">
        <f>IF($A24="","",IF(AND(J24="PEDIR",I24&gt;E24),I24-E24,0))</f>
        <v/>
      </c>
    </row>
    <row r="25">
      <c r="A25" s="16">
        <f>IF('Artículos'!A25="","",'Artículos'!A25)</f>
        <v/>
      </c>
      <c r="B25" s="16">
        <f>IF($A25="","",'Artículos'!B25)</f>
        <v/>
      </c>
      <c r="C25" s="17">
        <f>IF($A25="","",SUMIFS('Movimientos'!$D$2:$D$2001,'Movimientos'!$B$2:$B$2001,$A25,'Movimientos'!$C$2:$C$2001,"Entrada"))</f>
        <v/>
      </c>
      <c r="D25" s="17">
        <f>IF($A25="","",SUMIFS('Movimientos'!$D$2:$D$2001,'Movimientos'!$B$2:$B$2001,$A25,'Movimientos'!$C$2:$C$2001,"Salida"))</f>
        <v/>
      </c>
      <c r="E25" s="17">
        <f>IF($A25="","",C25-D25)</f>
        <v/>
      </c>
      <c r="F25" s="18">
        <f>IF($A25="","",IF(C25=0,'Artículos'!D25,SUMPRODUCT(('Movimientos'!$B$2:$B$2001=$A25)*('Movimientos'!$C$2:$C$2001="Entrada")*'Movimientos'!$D$2:$D$2001*'Movimientos'!$E$2:$E$2001)/C25))</f>
        <v/>
      </c>
      <c r="G25" s="18">
        <f>IF($A25="","",E25*F25)</f>
        <v/>
      </c>
      <c r="H25" s="17">
        <f>IF($A25="","",'Artículos'!F25)</f>
        <v/>
      </c>
      <c r="I25" s="17">
        <f>IF($A25="","",'Artículos'!G25)</f>
        <v/>
      </c>
      <c r="J25" s="16">
        <f>IF($A25="","",IF(E25&lt;0,"REVISA: existencia negativa",IF(E25&lt;=H25,"PEDIR","Bien")))</f>
        <v/>
      </c>
      <c r="K25" s="17">
        <f>IF($A25="","",IF(AND(J25="PEDIR",I25&gt;E25),I25-E25,0))</f>
        <v/>
      </c>
    </row>
    <row r="26">
      <c r="A26" s="16">
        <f>IF('Artículos'!A26="","",'Artículos'!A26)</f>
        <v/>
      </c>
      <c r="B26" s="16">
        <f>IF($A26="","",'Artículos'!B26)</f>
        <v/>
      </c>
      <c r="C26" s="17">
        <f>IF($A26="","",SUMIFS('Movimientos'!$D$2:$D$2001,'Movimientos'!$B$2:$B$2001,$A26,'Movimientos'!$C$2:$C$2001,"Entrada"))</f>
        <v/>
      </c>
      <c r="D26" s="17">
        <f>IF($A26="","",SUMIFS('Movimientos'!$D$2:$D$2001,'Movimientos'!$B$2:$B$2001,$A26,'Movimientos'!$C$2:$C$2001,"Salida"))</f>
        <v/>
      </c>
      <c r="E26" s="17">
        <f>IF($A26="","",C26-D26)</f>
        <v/>
      </c>
      <c r="F26" s="18">
        <f>IF($A26="","",IF(C26=0,'Artículos'!D26,SUMPRODUCT(('Movimientos'!$B$2:$B$2001=$A26)*('Movimientos'!$C$2:$C$2001="Entrada")*'Movimientos'!$D$2:$D$2001*'Movimientos'!$E$2:$E$2001)/C26))</f>
        <v/>
      </c>
      <c r="G26" s="18">
        <f>IF($A26="","",E26*F26)</f>
        <v/>
      </c>
      <c r="H26" s="17">
        <f>IF($A26="","",'Artículos'!F26)</f>
        <v/>
      </c>
      <c r="I26" s="17">
        <f>IF($A26="","",'Artículos'!G26)</f>
        <v/>
      </c>
      <c r="J26" s="16">
        <f>IF($A26="","",IF(E26&lt;0,"REVISA: existencia negativa",IF(E26&lt;=H26,"PEDIR","Bien")))</f>
        <v/>
      </c>
      <c r="K26" s="17">
        <f>IF($A26="","",IF(AND(J26="PEDIR",I26&gt;E26),I26-E26,0))</f>
        <v/>
      </c>
    </row>
    <row r="27">
      <c r="A27" s="16">
        <f>IF('Artículos'!A27="","",'Artículos'!A27)</f>
        <v/>
      </c>
      <c r="B27" s="16">
        <f>IF($A27="","",'Artículos'!B27)</f>
        <v/>
      </c>
      <c r="C27" s="17">
        <f>IF($A27="","",SUMIFS('Movimientos'!$D$2:$D$2001,'Movimientos'!$B$2:$B$2001,$A27,'Movimientos'!$C$2:$C$2001,"Entrada"))</f>
        <v/>
      </c>
      <c r="D27" s="17">
        <f>IF($A27="","",SUMIFS('Movimientos'!$D$2:$D$2001,'Movimientos'!$B$2:$B$2001,$A27,'Movimientos'!$C$2:$C$2001,"Salida"))</f>
        <v/>
      </c>
      <c r="E27" s="17">
        <f>IF($A27="","",C27-D27)</f>
        <v/>
      </c>
      <c r="F27" s="18">
        <f>IF($A27="","",IF(C27=0,'Artículos'!D27,SUMPRODUCT(('Movimientos'!$B$2:$B$2001=$A27)*('Movimientos'!$C$2:$C$2001="Entrada")*'Movimientos'!$D$2:$D$2001*'Movimientos'!$E$2:$E$2001)/C27))</f>
        <v/>
      </c>
      <c r="G27" s="18">
        <f>IF($A27="","",E27*F27)</f>
        <v/>
      </c>
      <c r="H27" s="17">
        <f>IF($A27="","",'Artículos'!F27)</f>
        <v/>
      </c>
      <c r="I27" s="17">
        <f>IF($A27="","",'Artículos'!G27)</f>
        <v/>
      </c>
      <c r="J27" s="16">
        <f>IF($A27="","",IF(E27&lt;0,"REVISA: existencia negativa",IF(E27&lt;=H27,"PEDIR","Bien")))</f>
        <v/>
      </c>
      <c r="K27" s="17">
        <f>IF($A27="","",IF(AND(J27="PEDIR",I27&gt;E27),I27-E27,0))</f>
        <v/>
      </c>
    </row>
    <row r="28">
      <c r="A28" s="16">
        <f>IF('Artículos'!A28="","",'Artículos'!A28)</f>
        <v/>
      </c>
      <c r="B28" s="16">
        <f>IF($A28="","",'Artículos'!B28)</f>
        <v/>
      </c>
      <c r="C28" s="17">
        <f>IF($A28="","",SUMIFS('Movimientos'!$D$2:$D$2001,'Movimientos'!$B$2:$B$2001,$A28,'Movimientos'!$C$2:$C$2001,"Entrada"))</f>
        <v/>
      </c>
      <c r="D28" s="17">
        <f>IF($A28="","",SUMIFS('Movimientos'!$D$2:$D$2001,'Movimientos'!$B$2:$B$2001,$A28,'Movimientos'!$C$2:$C$2001,"Salida"))</f>
        <v/>
      </c>
      <c r="E28" s="17">
        <f>IF($A28="","",C28-D28)</f>
        <v/>
      </c>
      <c r="F28" s="18">
        <f>IF($A28="","",IF(C28=0,'Artículos'!D28,SUMPRODUCT(('Movimientos'!$B$2:$B$2001=$A28)*('Movimientos'!$C$2:$C$2001="Entrada")*'Movimientos'!$D$2:$D$2001*'Movimientos'!$E$2:$E$2001)/C28))</f>
        <v/>
      </c>
      <c r="G28" s="18">
        <f>IF($A28="","",E28*F28)</f>
        <v/>
      </c>
      <c r="H28" s="17">
        <f>IF($A28="","",'Artículos'!F28)</f>
        <v/>
      </c>
      <c r="I28" s="17">
        <f>IF($A28="","",'Artículos'!G28)</f>
        <v/>
      </c>
      <c r="J28" s="16">
        <f>IF($A28="","",IF(E28&lt;0,"REVISA: existencia negativa",IF(E28&lt;=H28,"PEDIR","Bien")))</f>
        <v/>
      </c>
      <c r="K28" s="17">
        <f>IF($A28="","",IF(AND(J28="PEDIR",I28&gt;E28),I28-E28,0))</f>
        <v/>
      </c>
    </row>
    <row r="29">
      <c r="A29" s="16">
        <f>IF('Artículos'!A29="","",'Artículos'!A29)</f>
        <v/>
      </c>
      <c r="B29" s="16">
        <f>IF($A29="","",'Artículos'!B29)</f>
        <v/>
      </c>
      <c r="C29" s="17">
        <f>IF($A29="","",SUMIFS('Movimientos'!$D$2:$D$2001,'Movimientos'!$B$2:$B$2001,$A29,'Movimientos'!$C$2:$C$2001,"Entrada"))</f>
        <v/>
      </c>
      <c r="D29" s="17">
        <f>IF($A29="","",SUMIFS('Movimientos'!$D$2:$D$2001,'Movimientos'!$B$2:$B$2001,$A29,'Movimientos'!$C$2:$C$2001,"Salida"))</f>
        <v/>
      </c>
      <c r="E29" s="17">
        <f>IF($A29="","",C29-D29)</f>
        <v/>
      </c>
      <c r="F29" s="18">
        <f>IF($A29="","",IF(C29=0,'Artículos'!D29,SUMPRODUCT(('Movimientos'!$B$2:$B$2001=$A29)*('Movimientos'!$C$2:$C$2001="Entrada")*'Movimientos'!$D$2:$D$2001*'Movimientos'!$E$2:$E$2001)/C29))</f>
        <v/>
      </c>
      <c r="G29" s="18">
        <f>IF($A29="","",E29*F29)</f>
        <v/>
      </c>
      <c r="H29" s="17">
        <f>IF($A29="","",'Artículos'!F29)</f>
        <v/>
      </c>
      <c r="I29" s="17">
        <f>IF($A29="","",'Artículos'!G29)</f>
        <v/>
      </c>
      <c r="J29" s="16">
        <f>IF($A29="","",IF(E29&lt;0,"REVISA: existencia negativa",IF(E29&lt;=H29,"PEDIR","Bien")))</f>
        <v/>
      </c>
      <c r="K29" s="17">
        <f>IF($A29="","",IF(AND(J29="PEDIR",I29&gt;E29),I29-E29,0))</f>
        <v/>
      </c>
    </row>
    <row r="30">
      <c r="A30" s="16">
        <f>IF('Artículos'!A30="","",'Artículos'!A30)</f>
        <v/>
      </c>
      <c r="B30" s="16">
        <f>IF($A30="","",'Artículos'!B30)</f>
        <v/>
      </c>
      <c r="C30" s="17">
        <f>IF($A30="","",SUMIFS('Movimientos'!$D$2:$D$2001,'Movimientos'!$B$2:$B$2001,$A30,'Movimientos'!$C$2:$C$2001,"Entrada"))</f>
        <v/>
      </c>
      <c r="D30" s="17">
        <f>IF($A30="","",SUMIFS('Movimientos'!$D$2:$D$2001,'Movimientos'!$B$2:$B$2001,$A30,'Movimientos'!$C$2:$C$2001,"Salida"))</f>
        <v/>
      </c>
      <c r="E30" s="17">
        <f>IF($A30="","",C30-D30)</f>
        <v/>
      </c>
      <c r="F30" s="18">
        <f>IF($A30="","",IF(C30=0,'Artículos'!D30,SUMPRODUCT(('Movimientos'!$B$2:$B$2001=$A30)*('Movimientos'!$C$2:$C$2001="Entrada")*'Movimientos'!$D$2:$D$2001*'Movimientos'!$E$2:$E$2001)/C30))</f>
        <v/>
      </c>
      <c r="G30" s="18">
        <f>IF($A30="","",E30*F30)</f>
        <v/>
      </c>
      <c r="H30" s="17">
        <f>IF($A30="","",'Artículos'!F30)</f>
        <v/>
      </c>
      <c r="I30" s="17">
        <f>IF($A30="","",'Artículos'!G30)</f>
        <v/>
      </c>
      <c r="J30" s="16">
        <f>IF($A30="","",IF(E30&lt;0,"REVISA: existencia negativa",IF(E30&lt;=H30,"PEDIR","Bien")))</f>
        <v/>
      </c>
      <c r="K30" s="17">
        <f>IF($A30="","",IF(AND(J30="PEDIR",I30&gt;E30),I30-E30,0))</f>
        <v/>
      </c>
    </row>
    <row r="31">
      <c r="A31" s="16">
        <f>IF('Artículos'!A31="","",'Artículos'!A31)</f>
        <v/>
      </c>
      <c r="B31" s="16">
        <f>IF($A31="","",'Artículos'!B31)</f>
        <v/>
      </c>
      <c r="C31" s="17">
        <f>IF($A31="","",SUMIFS('Movimientos'!$D$2:$D$2001,'Movimientos'!$B$2:$B$2001,$A31,'Movimientos'!$C$2:$C$2001,"Entrada"))</f>
        <v/>
      </c>
      <c r="D31" s="17">
        <f>IF($A31="","",SUMIFS('Movimientos'!$D$2:$D$2001,'Movimientos'!$B$2:$B$2001,$A31,'Movimientos'!$C$2:$C$2001,"Salida"))</f>
        <v/>
      </c>
      <c r="E31" s="17">
        <f>IF($A31="","",C31-D31)</f>
        <v/>
      </c>
      <c r="F31" s="18">
        <f>IF($A31="","",IF(C31=0,'Artículos'!D31,SUMPRODUCT(('Movimientos'!$B$2:$B$2001=$A31)*('Movimientos'!$C$2:$C$2001="Entrada")*'Movimientos'!$D$2:$D$2001*'Movimientos'!$E$2:$E$2001)/C31))</f>
        <v/>
      </c>
      <c r="G31" s="18">
        <f>IF($A31="","",E31*F31)</f>
        <v/>
      </c>
      <c r="H31" s="17">
        <f>IF($A31="","",'Artículos'!F31)</f>
        <v/>
      </c>
      <c r="I31" s="17">
        <f>IF($A31="","",'Artículos'!G31)</f>
        <v/>
      </c>
      <c r="J31" s="16">
        <f>IF($A31="","",IF(E31&lt;0,"REVISA: existencia negativa",IF(E31&lt;=H31,"PEDIR","Bien")))</f>
        <v/>
      </c>
      <c r="K31" s="17">
        <f>IF($A31="","",IF(AND(J31="PEDIR",I31&gt;E31),I31-E31,0))</f>
        <v/>
      </c>
    </row>
    <row r="32">
      <c r="A32" s="16">
        <f>IF('Artículos'!A32="","",'Artículos'!A32)</f>
        <v/>
      </c>
      <c r="B32" s="16">
        <f>IF($A32="","",'Artículos'!B32)</f>
        <v/>
      </c>
      <c r="C32" s="17">
        <f>IF($A32="","",SUMIFS('Movimientos'!$D$2:$D$2001,'Movimientos'!$B$2:$B$2001,$A32,'Movimientos'!$C$2:$C$2001,"Entrada"))</f>
        <v/>
      </c>
      <c r="D32" s="17">
        <f>IF($A32="","",SUMIFS('Movimientos'!$D$2:$D$2001,'Movimientos'!$B$2:$B$2001,$A32,'Movimientos'!$C$2:$C$2001,"Salida"))</f>
        <v/>
      </c>
      <c r="E32" s="17">
        <f>IF($A32="","",C32-D32)</f>
        <v/>
      </c>
      <c r="F32" s="18">
        <f>IF($A32="","",IF(C32=0,'Artículos'!D32,SUMPRODUCT(('Movimientos'!$B$2:$B$2001=$A32)*('Movimientos'!$C$2:$C$2001="Entrada")*'Movimientos'!$D$2:$D$2001*'Movimientos'!$E$2:$E$2001)/C32))</f>
        <v/>
      </c>
      <c r="G32" s="18">
        <f>IF($A32="","",E32*F32)</f>
        <v/>
      </c>
      <c r="H32" s="17">
        <f>IF($A32="","",'Artículos'!F32)</f>
        <v/>
      </c>
      <c r="I32" s="17">
        <f>IF($A32="","",'Artículos'!G32)</f>
        <v/>
      </c>
      <c r="J32" s="16">
        <f>IF($A32="","",IF(E32&lt;0,"REVISA: existencia negativa",IF(E32&lt;=H32,"PEDIR","Bien")))</f>
        <v/>
      </c>
      <c r="K32" s="17">
        <f>IF($A32="","",IF(AND(J32="PEDIR",I32&gt;E32),I32-E32,0))</f>
        <v/>
      </c>
    </row>
    <row r="33">
      <c r="A33" s="16">
        <f>IF('Artículos'!A33="","",'Artículos'!A33)</f>
        <v/>
      </c>
      <c r="B33" s="16">
        <f>IF($A33="","",'Artículos'!B33)</f>
        <v/>
      </c>
      <c r="C33" s="17">
        <f>IF($A33="","",SUMIFS('Movimientos'!$D$2:$D$2001,'Movimientos'!$B$2:$B$2001,$A33,'Movimientos'!$C$2:$C$2001,"Entrada"))</f>
        <v/>
      </c>
      <c r="D33" s="17">
        <f>IF($A33="","",SUMIFS('Movimientos'!$D$2:$D$2001,'Movimientos'!$B$2:$B$2001,$A33,'Movimientos'!$C$2:$C$2001,"Salida"))</f>
        <v/>
      </c>
      <c r="E33" s="17">
        <f>IF($A33="","",C33-D33)</f>
        <v/>
      </c>
      <c r="F33" s="18">
        <f>IF($A33="","",IF(C33=0,'Artículos'!D33,SUMPRODUCT(('Movimientos'!$B$2:$B$2001=$A33)*('Movimientos'!$C$2:$C$2001="Entrada")*'Movimientos'!$D$2:$D$2001*'Movimientos'!$E$2:$E$2001)/C33))</f>
        <v/>
      </c>
      <c r="G33" s="18">
        <f>IF($A33="","",E33*F33)</f>
        <v/>
      </c>
      <c r="H33" s="17">
        <f>IF($A33="","",'Artículos'!F33)</f>
        <v/>
      </c>
      <c r="I33" s="17">
        <f>IF($A33="","",'Artículos'!G33)</f>
        <v/>
      </c>
      <c r="J33" s="16">
        <f>IF($A33="","",IF(E33&lt;0,"REVISA: existencia negativa",IF(E33&lt;=H33,"PEDIR","Bien")))</f>
        <v/>
      </c>
      <c r="K33" s="17">
        <f>IF($A33="","",IF(AND(J33="PEDIR",I33&gt;E33),I33-E33,0))</f>
        <v/>
      </c>
    </row>
    <row r="34">
      <c r="A34" s="16">
        <f>IF('Artículos'!A34="","",'Artículos'!A34)</f>
        <v/>
      </c>
      <c r="B34" s="16">
        <f>IF($A34="","",'Artículos'!B34)</f>
        <v/>
      </c>
      <c r="C34" s="17">
        <f>IF($A34="","",SUMIFS('Movimientos'!$D$2:$D$2001,'Movimientos'!$B$2:$B$2001,$A34,'Movimientos'!$C$2:$C$2001,"Entrada"))</f>
        <v/>
      </c>
      <c r="D34" s="17">
        <f>IF($A34="","",SUMIFS('Movimientos'!$D$2:$D$2001,'Movimientos'!$B$2:$B$2001,$A34,'Movimientos'!$C$2:$C$2001,"Salida"))</f>
        <v/>
      </c>
      <c r="E34" s="17">
        <f>IF($A34="","",C34-D34)</f>
        <v/>
      </c>
      <c r="F34" s="18">
        <f>IF($A34="","",IF(C34=0,'Artículos'!D34,SUMPRODUCT(('Movimientos'!$B$2:$B$2001=$A34)*('Movimientos'!$C$2:$C$2001="Entrada")*'Movimientos'!$D$2:$D$2001*'Movimientos'!$E$2:$E$2001)/C34))</f>
        <v/>
      </c>
      <c r="G34" s="18">
        <f>IF($A34="","",E34*F34)</f>
        <v/>
      </c>
      <c r="H34" s="17">
        <f>IF($A34="","",'Artículos'!F34)</f>
        <v/>
      </c>
      <c r="I34" s="17">
        <f>IF($A34="","",'Artículos'!G34)</f>
        <v/>
      </c>
      <c r="J34" s="16">
        <f>IF($A34="","",IF(E34&lt;0,"REVISA: existencia negativa",IF(E34&lt;=H34,"PEDIR","Bien")))</f>
        <v/>
      </c>
      <c r="K34" s="17">
        <f>IF($A34="","",IF(AND(J34="PEDIR",I34&gt;E34),I34-E34,0))</f>
        <v/>
      </c>
    </row>
    <row r="35">
      <c r="A35" s="16">
        <f>IF('Artículos'!A35="","",'Artículos'!A35)</f>
        <v/>
      </c>
      <c r="B35" s="16">
        <f>IF($A35="","",'Artículos'!B35)</f>
        <v/>
      </c>
      <c r="C35" s="17">
        <f>IF($A35="","",SUMIFS('Movimientos'!$D$2:$D$2001,'Movimientos'!$B$2:$B$2001,$A35,'Movimientos'!$C$2:$C$2001,"Entrada"))</f>
        <v/>
      </c>
      <c r="D35" s="17">
        <f>IF($A35="","",SUMIFS('Movimientos'!$D$2:$D$2001,'Movimientos'!$B$2:$B$2001,$A35,'Movimientos'!$C$2:$C$2001,"Salida"))</f>
        <v/>
      </c>
      <c r="E35" s="17">
        <f>IF($A35="","",C35-D35)</f>
        <v/>
      </c>
      <c r="F35" s="18">
        <f>IF($A35="","",IF(C35=0,'Artículos'!D35,SUMPRODUCT(('Movimientos'!$B$2:$B$2001=$A35)*('Movimientos'!$C$2:$C$2001="Entrada")*'Movimientos'!$D$2:$D$2001*'Movimientos'!$E$2:$E$2001)/C35))</f>
        <v/>
      </c>
      <c r="G35" s="18">
        <f>IF($A35="","",E35*F35)</f>
        <v/>
      </c>
      <c r="H35" s="17">
        <f>IF($A35="","",'Artículos'!F35)</f>
        <v/>
      </c>
      <c r="I35" s="17">
        <f>IF($A35="","",'Artículos'!G35)</f>
        <v/>
      </c>
      <c r="J35" s="16">
        <f>IF($A35="","",IF(E35&lt;0,"REVISA: existencia negativa",IF(E35&lt;=H35,"PEDIR","Bien")))</f>
        <v/>
      </c>
      <c r="K35" s="17">
        <f>IF($A35="","",IF(AND(J35="PEDIR",I35&gt;E35),I35-E35,0))</f>
        <v/>
      </c>
    </row>
    <row r="36">
      <c r="A36" s="16">
        <f>IF('Artículos'!A36="","",'Artículos'!A36)</f>
        <v/>
      </c>
      <c r="B36" s="16">
        <f>IF($A36="","",'Artículos'!B36)</f>
        <v/>
      </c>
      <c r="C36" s="17">
        <f>IF($A36="","",SUMIFS('Movimientos'!$D$2:$D$2001,'Movimientos'!$B$2:$B$2001,$A36,'Movimientos'!$C$2:$C$2001,"Entrada"))</f>
        <v/>
      </c>
      <c r="D36" s="17">
        <f>IF($A36="","",SUMIFS('Movimientos'!$D$2:$D$2001,'Movimientos'!$B$2:$B$2001,$A36,'Movimientos'!$C$2:$C$2001,"Salida"))</f>
        <v/>
      </c>
      <c r="E36" s="17">
        <f>IF($A36="","",C36-D36)</f>
        <v/>
      </c>
      <c r="F36" s="18">
        <f>IF($A36="","",IF(C36=0,'Artículos'!D36,SUMPRODUCT(('Movimientos'!$B$2:$B$2001=$A36)*('Movimientos'!$C$2:$C$2001="Entrada")*'Movimientos'!$D$2:$D$2001*'Movimientos'!$E$2:$E$2001)/C36))</f>
        <v/>
      </c>
      <c r="G36" s="18">
        <f>IF($A36="","",E36*F36)</f>
        <v/>
      </c>
      <c r="H36" s="17">
        <f>IF($A36="","",'Artículos'!F36)</f>
        <v/>
      </c>
      <c r="I36" s="17">
        <f>IF($A36="","",'Artículos'!G36)</f>
        <v/>
      </c>
      <c r="J36" s="16">
        <f>IF($A36="","",IF(E36&lt;0,"REVISA: existencia negativa",IF(E36&lt;=H36,"PEDIR","Bien")))</f>
        <v/>
      </c>
      <c r="K36" s="17">
        <f>IF($A36="","",IF(AND(J36="PEDIR",I36&gt;E36),I36-E36,0))</f>
        <v/>
      </c>
    </row>
    <row r="37">
      <c r="A37" s="16">
        <f>IF('Artículos'!A37="","",'Artículos'!A37)</f>
        <v/>
      </c>
      <c r="B37" s="16">
        <f>IF($A37="","",'Artículos'!B37)</f>
        <v/>
      </c>
      <c r="C37" s="17">
        <f>IF($A37="","",SUMIFS('Movimientos'!$D$2:$D$2001,'Movimientos'!$B$2:$B$2001,$A37,'Movimientos'!$C$2:$C$2001,"Entrada"))</f>
        <v/>
      </c>
      <c r="D37" s="17">
        <f>IF($A37="","",SUMIFS('Movimientos'!$D$2:$D$2001,'Movimientos'!$B$2:$B$2001,$A37,'Movimientos'!$C$2:$C$2001,"Salida"))</f>
        <v/>
      </c>
      <c r="E37" s="17">
        <f>IF($A37="","",C37-D37)</f>
        <v/>
      </c>
      <c r="F37" s="18">
        <f>IF($A37="","",IF(C37=0,'Artículos'!D37,SUMPRODUCT(('Movimientos'!$B$2:$B$2001=$A37)*('Movimientos'!$C$2:$C$2001="Entrada")*'Movimientos'!$D$2:$D$2001*'Movimientos'!$E$2:$E$2001)/C37))</f>
        <v/>
      </c>
      <c r="G37" s="18">
        <f>IF($A37="","",E37*F37)</f>
        <v/>
      </c>
      <c r="H37" s="17">
        <f>IF($A37="","",'Artículos'!F37)</f>
        <v/>
      </c>
      <c r="I37" s="17">
        <f>IF($A37="","",'Artículos'!G37)</f>
        <v/>
      </c>
      <c r="J37" s="16">
        <f>IF($A37="","",IF(E37&lt;0,"REVISA: existencia negativa",IF(E37&lt;=H37,"PEDIR","Bien")))</f>
        <v/>
      </c>
      <c r="K37" s="17">
        <f>IF($A37="","",IF(AND(J37="PEDIR",I37&gt;E37),I37-E37,0))</f>
        <v/>
      </c>
    </row>
    <row r="38">
      <c r="A38" s="16">
        <f>IF('Artículos'!A38="","",'Artículos'!A38)</f>
        <v/>
      </c>
      <c r="B38" s="16">
        <f>IF($A38="","",'Artículos'!B38)</f>
        <v/>
      </c>
      <c r="C38" s="17">
        <f>IF($A38="","",SUMIFS('Movimientos'!$D$2:$D$2001,'Movimientos'!$B$2:$B$2001,$A38,'Movimientos'!$C$2:$C$2001,"Entrada"))</f>
        <v/>
      </c>
      <c r="D38" s="17">
        <f>IF($A38="","",SUMIFS('Movimientos'!$D$2:$D$2001,'Movimientos'!$B$2:$B$2001,$A38,'Movimientos'!$C$2:$C$2001,"Salida"))</f>
        <v/>
      </c>
      <c r="E38" s="17">
        <f>IF($A38="","",C38-D38)</f>
        <v/>
      </c>
      <c r="F38" s="18">
        <f>IF($A38="","",IF(C38=0,'Artículos'!D38,SUMPRODUCT(('Movimientos'!$B$2:$B$2001=$A38)*('Movimientos'!$C$2:$C$2001="Entrada")*'Movimientos'!$D$2:$D$2001*'Movimientos'!$E$2:$E$2001)/C38))</f>
        <v/>
      </c>
      <c r="G38" s="18">
        <f>IF($A38="","",E38*F38)</f>
        <v/>
      </c>
      <c r="H38" s="17">
        <f>IF($A38="","",'Artículos'!F38)</f>
        <v/>
      </c>
      <c r="I38" s="17">
        <f>IF($A38="","",'Artículos'!G38)</f>
        <v/>
      </c>
      <c r="J38" s="16">
        <f>IF($A38="","",IF(E38&lt;0,"REVISA: existencia negativa",IF(E38&lt;=H38,"PEDIR","Bien")))</f>
        <v/>
      </c>
      <c r="K38" s="17">
        <f>IF($A38="","",IF(AND(J38="PEDIR",I38&gt;E38),I38-E38,0))</f>
        <v/>
      </c>
    </row>
    <row r="39">
      <c r="A39" s="16">
        <f>IF('Artículos'!A39="","",'Artículos'!A39)</f>
        <v/>
      </c>
      <c r="B39" s="16">
        <f>IF($A39="","",'Artículos'!B39)</f>
        <v/>
      </c>
      <c r="C39" s="17">
        <f>IF($A39="","",SUMIFS('Movimientos'!$D$2:$D$2001,'Movimientos'!$B$2:$B$2001,$A39,'Movimientos'!$C$2:$C$2001,"Entrada"))</f>
        <v/>
      </c>
      <c r="D39" s="17">
        <f>IF($A39="","",SUMIFS('Movimientos'!$D$2:$D$2001,'Movimientos'!$B$2:$B$2001,$A39,'Movimientos'!$C$2:$C$2001,"Salida"))</f>
        <v/>
      </c>
      <c r="E39" s="17">
        <f>IF($A39="","",C39-D39)</f>
        <v/>
      </c>
      <c r="F39" s="18">
        <f>IF($A39="","",IF(C39=0,'Artículos'!D39,SUMPRODUCT(('Movimientos'!$B$2:$B$2001=$A39)*('Movimientos'!$C$2:$C$2001="Entrada")*'Movimientos'!$D$2:$D$2001*'Movimientos'!$E$2:$E$2001)/C39))</f>
        <v/>
      </c>
      <c r="G39" s="18">
        <f>IF($A39="","",E39*F39)</f>
        <v/>
      </c>
      <c r="H39" s="17">
        <f>IF($A39="","",'Artículos'!F39)</f>
        <v/>
      </c>
      <c r="I39" s="17">
        <f>IF($A39="","",'Artículos'!G39)</f>
        <v/>
      </c>
      <c r="J39" s="16">
        <f>IF($A39="","",IF(E39&lt;0,"REVISA: existencia negativa",IF(E39&lt;=H39,"PEDIR","Bien")))</f>
        <v/>
      </c>
      <c r="K39" s="17">
        <f>IF($A39="","",IF(AND(J39="PEDIR",I39&gt;E39),I39-E39,0))</f>
        <v/>
      </c>
    </row>
    <row r="40">
      <c r="A40" s="16">
        <f>IF('Artículos'!A40="","",'Artículos'!A40)</f>
        <v/>
      </c>
      <c r="B40" s="16">
        <f>IF($A40="","",'Artículos'!B40)</f>
        <v/>
      </c>
      <c r="C40" s="17">
        <f>IF($A40="","",SUMIFS('Movimientos'!$D$2:$D$2001,'Movimientos'!$B$2:$B$2001,$A40,'Movimientos'!$C$2:$C$2001,"Entrada"))</f>
        <v/>
      </c>
      <c r="D40" s="17">
        <f>IF($A40="","",SUMIFS('Movimientos'!$D$2:$D$2001,'Movimientos'!$B$2:$B$2001,$A40,'Movimientos'!$C$2:$C$2001,"Salida"))</f>
        <v/>
      </c>
      <c r="E40" s="17">
        <f>IF($A40="","",C40-D40)</f>
        <v/>
      </c>
      <c r="F40" s="18">
        <f>IF($A40="","",IF(C40=0,'Artículos'!D40,SUMPRODUCT(('Movimientos'!$B$2:$B$2001=$A40)*('Movimientos'!$C$2:$C$2001="Entrada")*'Movimientos'!$D$2:$D$2001*'Movimientos'!$E$2:$E$2001)/C40))</f>
        <v/>
      </c>
      <c r="G40" s="18">
        <f>IF($A40="","",E40*F40)</f>
        <v/>
      </c>
      <c r="H40" s="17">
        <f>IF($A40="","",'Artículos'!F40)</f>
        <v/>
      </c>
      <c r="I40" s="17">
        <f>IF($A40="","",'Artículos'!G40)</f>
        <v/>
      </c>
      <c r="J40" s="16">
        <f>IF($A40="","",IF(E40&lt;0,"REVISA: existencia negativa",IF(E40&lt;=H40,"PEDIR","Bien")))</f>
        <v/>
      </c>
      <c r="K40" s="17">
        <f>IF($A40="","",IF(AND(J40="PEDIR",I40&gt;E40),I40-E40,0))</f>
        <v/>
      </c>
    </row>
    <row r="41">
      <c r="A41" s="16">
        <f>IF('Artículos'!A41="","",'Artículos'!A41)</f>
        <v/>
      </c>
      <c r="B41" s="16">
        <f>IF($A41="","",'Artículos'!B41)</f>
        <v/>
      </c>
      <c r="C41" s="17">
        <f>IF($A41="","",SUMIFS('Movimientos'!$D$2:$D$2001,'Movimientos'!$B$2:$B$2001,$A41,'Movimientos'!$C$2:$C$2001,"Entrada"))</f>
        <v/>
      </c>
      <c r="D41" s="17">
        <f>IF($A41="","",SUMIFS('Movimientos'!$D$2:$D$2001,'Movimientos'!$B$2:$B$2001,$A41,'Movimientos'!$C$2:$C$2001,"Salida"))</f>
        <v/>
      </c>
      <c r="E41" s="17">
        <f>IF($A41="","",C41-D41)</f>
        <v/>
      </c>
      <c r="F41" s="18">
        <f>IF($A41="","",IF(C41=0,'Artículos'!D41,SUMPRODUCT(('Movimientos'!$B$2:$B$2001=$A41)*('Movimientos'!$C$2:$C$2001="Entrada")*'Movimientos'!$D$2:$D$2001*'Movimientos'!$E$2:$E$2001)/C41))</f>
        <v/>
      </c>
      <c r="G41" s="18">
        <f>IF($A41="","",E41*F41)</f>
        <v/>
      </c>
      <c r="H41" s="17">
        <f>IF($A41="","",'Artículos'!F41)</f>
        <v/>
      </c>
      <c r="I41" s="17">
        <f>IF($A41="","",'Artículos'!G41)</f>
        <v/>
      </c>
      <c r="J41" s="16">
        <f>IF($A41="","",IF(E41&lt;0,"REVISA: existencia negativa",IF(E41&lt;=H41,"PEDIR","Bien")))</f>
        <v/>
      </c>
      <c r="K41" s="17">
        <f>IF($A41="","",IF(AND(J41="PEDIR",I41&gt;E41),I41-E41,0))</f>
        <v/>
      </c>
    </row>
    <row r="42">
      <c r="A42" s="16">
        <f>IF('Artículos'!A42="","",'Artículos'!A42)</f>
        <v/>
      </c>
      <c r="B42" s="16">
        <f>IF($A42="","",'Artículos'!B42)</f>
        <v/>
      </c>
      <c r="C42" s="17">
        <f>IF($A42="","",SUMIFS('Movimientos'!$D$2:$D$2001,'Movimientos'!$B$2:$B$2001,$A42,'Movimientos'!$C$2:$C$2001,"Entrada"))</f>
        <v/>
      </c>
      <c r="D42" s="17">
        <f>IF($A42="","",SUMIFS('Movimientos'!$D$2:$D$2001,'Movimientos'!$B$2:$B$2001,$A42,'Movimientos'!$C$2:$C$2001,"Salida"))</f>
        <v/>
      </c>
      <c r="E42" s="17">
        <f>IF($A42="","",C42-D42)</f>
        <v/>
      </c>
      <c r="F42" s="18">
        <f>IF($A42="","",IF(C42=0,'Artículos'!D42,SUMPRODUCT(('Movimientos'!$B$2:$B$2001=$A42)*('Movimientos'!$C$2:$C$2001="Entrada")*'Movimientos'!$D$2:$D$2001*'Movimientos'!$E$2:$E$2001)/C42))</f>
        <v/>
      </c>
      <c r="G42" s="18">
        <f>IF($A42="","",E42*F42)</f>
        <v/>
      </c>
      <c r="H42" s="17">
        <f>IF($A42="","",'Artículos'!F42)</f>
        <v/>
      </c>
      <c r="I42" s="17">
        <f>IF($A42="","",'Artículos'!G42)</f>
        <v/>
      </c>
      <c r="J42" s="16">
        <f>IF($A42="","",IF(E42&lt;0,"REVISA: existencia negativa",IF(E42&lt;=H42,"PEDIR","Bien")))</f>
        <v/>
      </c>
      <c r="K42" s="17">
        <f>IF($A42="","",IF(AND(J42="PEDIR",I42&gt;E42),I42-E42,0))</f>
        <v/>
      </c>
    </row>
    <row r="43">
      <c r="A43" s="16">
        <f>IF('Artículos'!A43="","",'Artículos'!A43)</f>
        <v/>
      </c>
      <c r="B43" s="16">
        <f>IF($A43="","",'Artículos'!B43)</f>
        <v/>
      </c>
      <c r="C43" s="17">
        <f>IF($A43="","",SUMIFS('Movimientos'!$D$2:$D$2001,'Movimientos'!$B$2:$B$2001,$A43,'Movimientos'!$C$2:$C$2001,"Entrada"))</f>
        <v/>
      </c>
      <c r="D43" s="17">
        <f>IF($A43="","",SUMIFS('Movimientos'!$D$2:$D$2001,'Movimientos'!$B$2:$B$2001,$A43,'Movimientos'!$C$2:$C$2001,"Salida"))</f>
        <v/>
      </c>
      <c r="E43" s="17">
        <f>IF($A43="","",C43-D43)</f>
        <v/>
      </c>
      <c r="F43" s="18">
        <f>IF($A43="","",IF(C43=0,'Artículos'!D43,SUMPRODUCT(('Movimientos'!$B$2:$B$2001=$A43)*('Movimientos'!$C$2:$C$2001="Entrada")*'Movimientos'!$D$2:$D$2001*'Movimientos'!$E$2:$E$2001)/C43))</f>
        <v/>
      </c>
      <c r="G43" s="18">
        <f>IF($A43="","",E43*F43)</f>
        <v/>
      </c>
      <c r="H43" s="17">
        <f>IF($A43="","",'Artículos'!F43)</f>
        <v/>
      </c>
      <c r="I43" s="17">
        <f>IF($A43="","",'Artículos'!G43)</f>
        <v/>
      </c>
      <c r="J43" s="16">
        <f>IF($A43="","",IF(E43&lt;0,"REVISA: existencia negativa",IF(E43&lt;=H43,"PEDIR","Bien")))</f>
        <v/>
      </c>
      <c r="K43" s="17">
        <f>IF($A43="","",IF(AND(J43="PEDIR",I43&gt;E43),I43-E43,0))</f>
        <v/>
      </c>
    </row>
    <row r="44">
      <c r="A44" s="16">
        <f>IF('Artículos'!A44="","",'Artículos'!A44)</f>
        <v/>
      </c>
      <c r="B44" s="16">
        <f>IF($A44="","",'Artículos'!B44)</f>
        <v/>
      </c>
      <c r="C44" s="17">
        <f>IF($A44="","",SUMIFS('Movimientos'!$D$2:$D$2001,'Movimientos'!$B$2:$B$2001,$A44,'Movimientos'!$C$2:$C$2001,"Entrada"))</f>
        <v/>
      </c>
      <c r="D44" s="17">
        <f>IF($A44="","",SUMIFS('Movimientos'!$D$2:$D$2001,'Movimientos'!$B$2:$B$2001,$A44,'Movimientos'!$C$2:$C$2001,"Salida"))</f>
        <v/>
      </c>
      <c r="E44" s="17">
        <f>IF($A44="","",C44-D44)</f>
        <v/>
      </c>
      <c r="F44" s="18">
        <f>IF($A44="","",IF(C44=0,'Artículos'!D44,SUMPRODUCT(('Movimientos'!$B$2:$B$2001=$A44)*('Movimientos'!$C$2:$C$2001="Entrada")*'Movimientos'!$D$2:$D$2001*'Movimientos'!$E$2:$E$2001)/C44))</f>
        <v/>
      </c>
      <c r="G44" s="18">
        <f>IF($A44="","",E44*F44)</f>
        <v/>
      </c>
      <c r="H44" s="17">
        <f>IF($A44="","",'Artículos'!F44)</f>
        <v/>
      </c>
      <c r="I44" s="17">
        <f>IF($A44="","",'Artículos'!G44)</f>
        <v/>
      </c>
      <c r="J44" s="16">
        <f>IF($A44="","",IF(E44&lt;0,"REVISA: existencia negativa",IF(E44&lt;=H44,"PEDIR","Bien")))</f>
        <v/>
      </c>
      <c r="K44" s="17">
        <f>IF($A44="","",IF(AND(J44="PEDIR",I44&gt;E44),I44-E44,0))</f>
        <v/>
      </c>
    </row>
    <row r="45">
      <c r="A45" s="16">
        <f>IF('Artículos'!A45="","",'Artículos'!A45)</f>
        <v/>
      </c>
      <c r="B45" s="16">
        <f>IF($A45="","",'Artículos'!B45)</f>
        <v/>
      </c>
      <c r="C45" s="17">
        <f>IF($A45="","",SUMIFS('Movimientos'!$D$2:$D$2001,'Movimientos'!$B$2:$B$2001,$A45,'Movimientos'!$C$2:$C$2001,"Entrada"))</f>
        <v/>
      </c>
      <c r="D45" s="17">
        <f>IF($A45="","",SUMIFS('Movimientos'!$D$2:$D$2001,'Movimientos'!$B$2:$B$2001,$A45,'Movimientos'!$C$2:$C$2001,"Salida"))</f>
        <v/>
      </c>
      <c r="E45" s="17">
        <f>IF($A45="","",C45-D45)</f>
        <v/>
      </c>
      <c r="F45" s="18">
        <f>IF($A45="","",IF(C45=0,'Artículos'!D45,SUMPRODUCT(('Movimientos'!$B$2:$B$2001=$A45)*('Movimientos'!$C$2:$C$2001="Entrada")*'Movimientos'!$D$2:$D$2001*'Movimientos'!$E$2:$E$2001)/C45))</f>
        <v/>
      </c>
      <c r="G45" s="18">
        <f>IF($A45="","",E45*F45)</f>
        <v/>
      </c>
      <c r="H45" s="17">
        <f>IF($A45="","",'Artículos'!F45)</f>
        <v/>
      </c>
      <c r="I45" s="17">
        <f>IF($A45="","",'Artículos'!G45)</f>
        <v/>
      </c>
      <c r="J45" s="16">
        <f>IF($A45="","",IF(E45&lt;0,"REVISA: existencia negativa",IF(E45&lt;=H45,"PEDIR","Bien")))</f>
        <v/>
      </c>
      <c r="K45" s="17">
        <f>IF($A45="","",IF(AND(J45="PEDIR",I45&gt;E45),I45-E45,0))</f>
        <v/>
      </c>
    </row>
    <row r="46">
      <c r="A46" s="16">
        <f>IF('Artículos'!A46="","",'Artículos'!A46)</f>
        <v/>
      </c>
      <c r="B46" s="16">
        <f>IF($A46="","",'Artículos'!B46)</f>
        <v/>
      </c>
      <c r="C46" s="17">
        <f>IF($A46="","",SUMIFS('Movimientos'!$D$2:$D$2001,'Movimientos'!$B$2:$B$2001,$A46,'Movimientos'!$C$2:$C$2001,"Entrada"))</f>
        <v/>
      </c>
      <c r="D46" s="17">
        <f>IF($A46="","",SUMIFS('Movimientos'!$D$2:$D$2001,'Movimientos'!$B$2:$B$2001,$A46,'Movimientos'!$C$2:$C$2001,"Salida"))</f>
        <v/>
      </c>
      <c r="E46" s="17">
        <f>IF($A46="","",C46-D46)</f>
        <v/>
      </c>
      <c r="F46" s="18">
        <f>IF($A46="","",IF(C46=0,'Artículos'!D46,SUMPRODUCT(('Movimientos'!$B$2:$B$2001=$A46)*('Movimientos'!$C$2:$C$2001="Entrada")*'Movimientos'!$D$2:$D$2001*'Movimientos'!$E$2:$E$2001)/C46))</f>
        <v/>
      </c>
      <c r="G46" s="18">
        <f>IF($A46="","",E46*F46)</f>
        <v/>
      </c>
      <c r="H46" s="17">
        <f>IF($A46="","",'Artículos'!F46)</f>
        <v/>
      </c>
      <c r="I46" s="17">
        <f>IF($A46="","",'Artículos'!G46)</f>
        <v/>
      </c>
      <c r="J46" s="16">
        <f>IF($A46="","",IF(E46&lt;0,"REVISA: existencia negativa",IF(E46&lt;=H46,"PEDIR","Bien")))</f>
        <v/>
      </c>
      <c r="K46" s="17">
        <f>IF($A46="","",IF(AND(J46="PEDIR",I46&gt;E46),I46-E46,0))</f>
        <v/>
      </c>
    </row>
    <row r="47">
      <c r="A47" s="16">
        <f>IF('Artículos'!A47="","",'Artículos'!A47)</f>
        <v/>
      </c>
      <c r="B47" s="16">
        <f>IF($A47="","",'Artículos'!B47)</f>
        <v/>
      </c>
      <c r="C47" s="17">
        <f>IF($A47="","",SUMIFS('Movimientos'!$D$2:$D$2001,'Movimientos'!$B$2:$B$2001,$A47,'Movimientos'!$C$2:$C$2001,"Entrada"))</f>
        <v/>
      </c>
      <c r="D47" s="17">
        <f>IF($A47="","",SUMIFS('Movimientos'!$D$2:$D$2001,'Movimientos'!$B$2:$B$2001,$A47,'Movimientos'!$C$2:$C$2001,"Salida"))</f>
        <v/>
      </c>
      <c r="E47" s="17">
        <f>IF($A47="","",C47-D47)</f>
        <v/>
      </c>
      <c r="F47" s="18">
        <f>IF($A47="","",IF(C47=0,'Artículos'!D47,SUMPRODUCT(('Movimientos'!$B$2:$B$2001=$A47)*('Movimientos'!$C$2:$C$2001="Entrada")*'Movimientos'!$D$2:$D$2001*'Movimientos'!$E$2:$E$2001)/C47))</f>
        <v/>
      </c>
      <c r="G47" s="18">
        <f>IF($A47="","",E47*F47)</f>
        <v/>
      </c>
      <c r="H47" s="17">
        <f>IF($A47="","",'Artículos'!F47)</f>
        <v/>
      </c>
      <c r="I47" s="17">
        <f>IF($A47="","",'Artículos'!G47)</f>
        <v/>
      </c>
      <c r="J47" s="16">
        <f>IF($A47="","",IF(E47&lt;0,"REVISA: existencia negativa",IF(E47&lt;=H47,"PEDIR","Bien")))</f>
        <v/>
      </c>
      <c r="K47" s="17">
        <f>IF($A47="","",IF(AND(J47="PEDIR",I47&gt;E47),I47-E47,0))</f>
        <v/>
      </c>
    </row>
    <row r="48">
      <c r="A48" s="16">
        <f>IF('Artículos'!A48="","",'Artículos'!A48)</f>
        <v/>
      </c>
      <c r="B48" s="16">
        <f>IF($A48="","",'Artículos'!B48)</f>
        <v/>
      </c>
      <c r="C48" s="17">
        <f>IF($A48="","",SUMIFS('Movimientos'!$D$2:$D$2001,'Movimientos'!$B$2:$B$2001,$A48,'Movimientos'!$C$2:$C$2001,"Entrada"))</f>
        <v/>
      </c>
      <c r="D48" s="17">
        <f>IF($A48="","",SUMIFS('Movimientos'!$D$2:$D$2001,'Movimientos'!$B$2:$B$2001,$A48,'Movimientos'!$C$2:$C$2001,"Salida"))</f>
        <v/>
      </c>
      <c r="E48" s="17">
        <f>IF($A48="","",C48-D48)</f>
        <v/>
      </c>
      <c r="F48" s="18">
        <f>IF($A48="","",IF(C48=0,'Artículos'!D48,SUMPRODUCT(('Movimientos'!$B$2:$B$2001=$A48)*('Movimientos'!$C$2:$C$2001="Entrada")*'Movimientos'!$D$2:$D$2001*'Movimientos'!$E$2:$E$2001)/C48))</f>
        <v/>
      </c>
      <c r="G48" s="18">
        <f>IF($A48="","",E48*F48)</f>
        <v/>
      </c>
      <c r="H48" s="17">
        <f>IF($A48="","",'Artículos'!F48)</f>
        <v/>
      </c>
      <c r="I48" s="17">
        <f>IF($A48="","",'Artículos'!G48)</f>
        <v/>
      </c>
      <c r="J48" s="16">
        <f>IF($A48="","",IF(E48&lt;0,"REVISA: existencia negativa",IF(E48&lt;=H48,"PEDIR","Bien")))</f>
        <v/>
      </c>
      <c r="K48" s="17">
        <f>IF($A48="","",IF(AND(J48="PEDIR",I48&gt;E48),I48-E48,0))</f>
        <v/>
      </c>
    </row>
    <row r="49">
      <c r="A49" s="16">
        <f>IF('Artículos'!A49="","",'Artículos'!A49)</f>
        <v/>
      </c>
      <c r="B49" s="16">
        <f>IF($A49="","",'Artículos'!B49)</f>
        <v/>
      </c>
      <c r="C49" s="17">
        <f>IF($A49="","",SUMIFS('Movimientos'!$D$2:$D$2001,'Movimientos'!$B$2:$B$2001,$A49,'Movimientos'!$C$2:$C$2001,"Entrada"))</f>
        <v/>
      </c>
      <c r="D49" s="17">
        <f>IF($A49="","",SUMIFS('Movimientos'!$D$2:$D$2001,'Movimientos'!$B$2:$B$2001,$A49,'Movimientos'!$C$2:$C$2001,"Salida"))</f>
        <v/>
      </c>
      <c r="E49" s="17">
        <f>IF($A49="","",C49-D49)</f>
        <v/>
      </c>
      <c r="F49" s="18">
        <f>IF($A49="","",IF(C49=0,'Artículos'!D49,SUMPRODUCT(('Movimientos'!$B$2:$B$2001=$A49)*('Movimientos'!$C$2:$C$2001="Entrada")*'Movimientos'!$D$2:$D$2001*'Movimientos'!$E$2:$E$2001)/C49))</f>
        <v/>
      </c>
      <c r="G49" s="18">
        <f>IF($A49="","",E49*F49)</f>
        <v/>
      </c>
      <c r="H49" s="17">
        <f>IF($A49="","",'Artículos'!F49)</f>
        <v/>
      </c>
      <c r="I49" s="17">
        <f>IF($A49="","",'Artículos'!G49)</f>
        <v/>
      </c>
      <c r="J49" s="16">
        <f>IF($A49="","",IF(E49&lt;0,"REVISA: existencia negativa",IF(E49&lt;=H49,"PEDIR","Bien")))</f>
        <v/>
      </c>
      <c r="K49" s="17">
        <f>IF($A49="","",IF(AND(J49="PEDIR",I49&gt;E49),I49-E49,0))</f>
        <v/>
      </c>
    </row>
    <row r="50">
      <c r="A50" s="16">
        <f>IF('Artículos'!A50="","",'Artículos'!A50)</f>
        <v/>
      </c>
      <c r="B50" s="16">
        <f>IF($A50="","",'Artículos'!B50)</f>
        <v/>
      </c>
      <c r="C50" s="17">
        <f>IF($A50="","",SUMIFS('Movimientos'!$D$2:$D$2001,'Movimientos'!$B$2:$B$2001,$A50,'Movimientos'!$C$2:$C$2001,"Entrada"))</f>
        <v/>
      </c>
      <c r="D50" s="17">
        <f>IF($A50="","",SUMIFS('Movimientos'!$D$2:$D$2001,'Movimientos'!$B$2:$B$2001,$A50,'Movimientos'!$C$2:$C$2001,"Salida"))</f>
        <v/>
      </c>
      <c r="E50" s="17">
        <f>IF($A50="","",C50-D50)</f>
        <v/>
      </c>
      <c r="F50" s="18">
        <f>IF($A50="","",IF(C50=0,'Artículos'!D50,SUMPRODUCT(('Movimientos'!$B$2:$B$2001=$A50)*('Movimientos'!$C$2:$C$2001="Entrada")*'Movimientos'!$D$2:$D$2001*'Movimientos'!$E$2:$E$2001)/C50))</f>
        <v/>
      </c>
      <c r="G50" s="18">
        <f>IF($A50="","",E50*F50)</f>
        <v/>
      </c>
      <c r="H50" s="17">
        <f>IF($A50="","",'Artículos'!F50)</f>
        <v/>
      </c>
      <c r="I50" s="17">
        <f>IF($A50="","",'Artículos'!G50)</f>
        <v/>
      </c>
      <c r="J50" s="16">
        <f>IF($A50="","",IF(E50&lt;0,"REVISA: existencia negativa",IF(E50&lt;=H50,"PEDIR","Bien")))</f>
        <v/>
      </c>
      <c r="K50" s="17">
        <f>IF($A50="","",IF(AND(J50="PEDIR",I50&gt;E50),I50-E50,0))</f>
        <v/>
      </c>
    </row>
    <row r="51">
      <c r="A51" s="16">
        <f>IF('Artículos'!A51="","",'Artículos'!A51)</f>
        <v/>
      </c>
      <c r="B51" s="16">
        <f>IF($A51="","",'Artículos'!B51)</f>
        <v/>
      </c>
      <c r="C51" s="17">
        <f>IF($A51="","",SUMIFS('Movimientos'!$D$2:$D$2001,'Movimientos'!$B$2:$B$2001,$A51,'Movimientos'!$C$2:$C$2001,"Entrada"))</f>
        <v/>
      </c>
      <c r="D51" s="17">
        <f>IF($A51="","",SUMIFS('Movimientos'!$D$2:$D$2001,'Movimientos'!$B$2:$B$2001,$A51,'Movimientos'!$C$2:$C$2001,"Salida"))</f>
        <v/>
      </c>
      <c r="E51" s="17">
        <f>IF($A51="","",C51-D51)</f>
        <v/>
      </c>
      <c r="F51" s="18">
        <f>IF($A51="","",IF(C51=0,'Artículos'!D51,SUMPRODUCT(('Movimientos'!$B$2:$B$2001=$A51)*('Movimientos'!$C$2:$C$2001="Entrada")*'Movimientos'!$D$2:$D$2001*'Movimientos'!$E$2:$E$2001)/C51))</f>
        <v/>
      </c>
      <c r="G51" s="18">
        <f>IF($A51="","",E51*F51)</f>
        <v/>
      </c>
      <c r="H51" s="17">
        <f>IF($A51="","",'Artículos'!F51)</f>
        <v/>
      </c>
      <c r="I51" s="17">
        <f>IF($A51="","",'Artículos'!G51)</f>
        <v/>
      </c>
      <c r="J51" s="16">
        <f>IF($A51="","",IF(E51&lt;0,"REVISA: existencia negativa",IF(E51&lt;=H51,"PEDIR","Bien")))</f>
        <v/>
      </c>
      <c r="K51" s="17">
        <f>IF($A51="","",IF(AND(J51="PEDIR",I51&gt;E51),I51-E51,0))</f>
        <v/>
      </c>
    </row>
    <row r="52">
      <c r="A52" s="16">
        <f>IF('Artículos'!A52="","",'Artículos'!A52)</f>
        <v/>
      </c>
      <c r="B52" s="16">
        <f>IF($A52="","",'Artículos'!B52)</f>
        <v/>
      </c>
      <c r="C52" s="17">
        <f>IF($A52="","",SUMIFS('Movimientos'!$D$2:$D$2001,'Movimientos'!$B$2:$B$2001,$A52,'Movimientos'!$C$2:$C$2001,"Entrada"))</f>
        <v/>
      </c>
      <c r="D52" s="17">
        <f>IF($A52="","",SUMIFS('Movimientos'!$D$2:$D$2001,'Movimientos'!$B$2:$B$2001,$A52,'Movimientos'!$C$2:$C$2001,"Salida"))</f>
        <v/>
      </c>
      <c r="E52" s="17">
        <f>IF($A52="","",C52-D52)</f>
        <v/>
      </c>
      <c r="F52" s="18">
        <f>IF($A52="","",IF(C52=0,'Artículos'!D52,SUMPRODUCT(('Movimientos'!$B$2:$B$2001=$A52)*('Movimientos'!$C$2:$C$2001="Entrada")*'Movimientos'!$D$2:$D$2001*'Movimientos'!$E$2:$E$2001)/C52))</f>
        <v/>
      </c>
      <c r="G52" s="18">
        <f>IF($A52="","",E52*F52)</f>
        <v/>
      </c>
      <c r="H52" s="17">
        <f>IF($A52="","",'Artículos'!F52)</f>
        <v/>
      </c>
      <c r="I52" s="17">
        <f>IF($A52="","",'Artículos'!G52)</f>
        <v/>
      </c>
      <c r="J52" s="16">
        <f>IF($A52="","",IF(E52&lt;0,"REVISA: existencia negativa",IF(E52&lt;=H52,"PEDIR","Bien")))</f>
        <v/>
      </c>
      <c r="K52" s="17">
        <f>IF($A52="","",IF(AND(J52="PEDIR",I52&gt;E52),I52-E52,0))</f>
        <v/>
      </c>
    </row>
    <row r="53">
      <c r="A53" s="16">
        <f>IF('Artículos'!A53="","",'Artículos'!A53)</f>
        <v/>
      </c>
      <c r="B53" s="16">
        <f>IF($A53="","",'Artículos'!B53)</f>
        <v/>
      </c>
      <c r="C53" s="17">
        <f>IF($A53="","",SUMIFS('Movimientos'!$D$2:$D$2001,'Movimientos'!$B$2:$B$2001,$A53,'Movimientos'!$C$2:$C$2001,"Entrada"))</f>
        <v/>
      </c>
      <c r="D53" s="17">
        <f>IF($A53="","",SUMIFS('Movimientos'!$D$2:$D$2001,'Movimientos'!$B$2:$B$2001,$A53,'Movimientos'!$C$2:$C$2001,"Salida"))</f>
        <v/>
      </c>
      <c r="E53" s="17">
        <f>IF($A53="","",C53-D53)</f>
        <v/>
      </c>
      <c r="F53" s="18">
        <f>IF($A53="","",IF(C53=0,'Artículos'!D53,SUMPRODUCT(('Movimientos'!$B$2:$B$2001=$A53)*('Movimientos'!$C$2:$C$2001="Entrada")*'Movimientos'!$D$2:$D$2001*'Movimientos'!$E$2:$E$2001)/C53))</f>
        <v/>
      </c>
      <c r="G53" s="18">
        <f>IF($A53="","",E53*F53)</f>
        <v/>
      </c>
      <c r="H53" s="17">
        <f>IF($A53="","",'Artículos'!F53)</f>
        <v/>
      </c>
      <c r="I53" s="17">
        <f>IF($A53="","",'Artículos'!G53)</f>
        <v/>
      </c>
      <c r="J53" s="16">
        <f>IF($A53="","",IF(E53&lt;0,"REVISA: existencia negativa",IF(E53&lt;=H53,"PEDIR","Bien")))</f>
        <v/>
      </c>
      <c r="K53" s="17">
        <f>IF($A53="","",IF(AND(J53="PEDIR",I53&gt;E53),I53-E53,0))</f>
        <v/>
      </c>
    </row>
    <row r="54">
      <c r="A54" s="16">
        <f>IF('Artículos'!A54="","",'Artículos'!A54)</f>
        <v/>
      </c>
      <c r="B54" s="16">
        <f>IF($A54="","",'Artículos'!B54)</f>
        <v/>
      </c>
      <c r="C54" s="17">
        <f>IF($A54="","",SUMIFS('Movimientos'!$D$2:$D$2001,'Movimientos'!$B$2:$B$2001,$A54,'Movimientos'!$C$2:$C$2001,"Entrada"))</f>
        <v/>
      </c>
      <c r="D54" s="17">
        <f>IF($A54="","",SUMIFS('Movimientos'!$D$2:$D$2001,'Movimientos'!$B$2:$B$2001,$A54,'Movimientos'!$C$2:$C$2001,"Salida"))</f>
        <v/>
      </c>
      <c r="E54" s="17">
        <f>IF($A54="","",C54-D54)</f>
        <v/>
      </c>
      <c r="F54" s="18">
        <f>IF($A54="","",IF(C54=0,'Artículos'!D54,SUMPRODUCT(('Movimientos'!$B$2:$B$2001=$A54)*('Movimientos'!$C$2:$C$2001="Entrada")*'Movimientos'!$D$2:$D$2001*'Movimientos'!$E$2:$E$2001)/C54))</f>
        <v/>
      </c>
      <c r="G54" s="18">
        <f>IF($A54="","",E54*F54)</f>
        <v/>
      </c>
      <c r="H54" s="17">
        <f>IF($A54="","",'Artículos'!F54)</f>
        <v/>
      </c>
      <c r="I54" s="17">
        <f>IF($A54="","",'Artículos'!G54)</f>
        <v/>
      </c>
      <c r="J54" s="16">
        <f>IF($A54="","",IF(E54&lt;0,"REVISA: existencia negativa",IF(E54&lt;=H54,"PEDIR","Bien")))</f>
        <v/>
      </c>
      <c r="K54" s="17">
        <f>IF($A54="","",IF(AND(J54="PEDIR",I54&gt;E54),I54-E54,0))</f>
        <v/>
      </c>
    </row>
    <row r="55">
      <c r="A55" s="16">
        <f>IF('Artículos'!A55="","",'Artículos'!A55)</f>
        <v/>
      </c>
      <c r="B55" s="16">
        <f>IF($A55="","",'Artículos'!B55)</f>
        <v/>
      </c>
      <c r="C55" s="17">
        <f>IF($A55="","",SUMIFS('Movimientos'!$D$2:$D$2001,'Movimientos'!$B$2:$B$2001,$A55,'Movimientos'!$C$2:$C$2001,"Entrada"))</f>
        <v/>
      </c>
      <c r="D55" s="17">
        <f>IF($A55="","",SUMIFS('Movimientos'!$D$2:$D$2001,'Movimientos'!$B$2:$B$2001,$A55,'Movimientos'!$C$2:$C$2001,"Salida"))</f>
        <v/>
      </c>
      <c r="E55" s="17">
        <f>IF($A55="","",C55-D55)</f>
        <v/>
      </c>
      <c r="F55" s="18">
        <f>IF($A55="","",IF(C55=0,'Artículos'!D55,SUMPRODUCT(('Movimientos'!$B$2:$B$2001=$A55)*('Movimientos'!$C$2:$C$2001="Entrada")*'Movimientos'!$D$2:$D$2001*'Movimientos'!$E$2:$E$2001)/C55))</f>
        <v/>
      </c>
      <c r="G55" s="18">
        <f>IF($A55="","",E55*F55)</f>
        <v/>
      </c>
      <c r="H55" s="17">
        <f>IF($A55="","",'Artículos'!F55)</f>
        <v/>
      </c>
      <c r="I55" s="17">
        <f>IF($A55="","",'Artículos'!G55)</f>
        <v/>
      </c>
      <c r="J55" s="16">
        <f>IF($A55="","",IF(E55&lt;0,"REVISA: existencia negativa",IF(E55&lt;=H55,"PEDIR","Bien")))</f>
        <v/>
      </c>
      <c r="K55" s="17">
        <f>IF($A55="","",IF(AND(J55="PEDIR",I55&gt;E55),I55-E55,0))</f>
        <v/>
      </c>
    </row>
    <row r="56">
      <c r="A56" s="16">
        <f>IF('Artículos'!A56="","",'Artículos'!A56)</f>
        <v/>
      </c>
      <c r="B56" s="16">
        <f>IF($A56="","",'Artículos'!B56)</f>
        <v/>
      </c>
      <c r="C56" s="17">
        <f>IF($A56="","",SUMIFS('Movimientos'!$D$2:$D$2001,'Movimientos'!$B$2:$B$2001,$A56,'Movimientos'!$C$2:$C$2001,"Entrada"))</f>
        <v/>
      </c>
      <c r="D56" s="17">
        <f>IF($A56="","",SUMIFS('Movimientos'!$D$2:$D$2001,'Movimientos'!$B$2:$B$2001,$A56,'Movimientos'!$C$2:$C$2001,"Salida"))</f>
        <v/>
      </c>
      <c r="E56" s="17">
        <f>IF($A56="","",C56-D56)</f>
        <v/>
      </c>
      <c r="F56" s="18">
        <f>IF($A56="","",IF(C56=0,'Artículos'!D56,SUMPRODUCT(('Movimientos'!$B$2:$B$2001=$A56)*('Movimientos'!$C$2:$C$2001="Entrada")*'Movimientos'!$D$2:$D$2001*'Movimientos'!$E$2:$E$2001)/C56))</f>
        <v/>
      </c>
      <c r="G56" s="18">
        <f>IF($A56="","",E56*F56)</f>
        <v/>
      </c>
      <c r="H56" s="17">
        <f>IF($A56="","",'Artículos'!F56)</f>
        <v/>
      </c>
      <c r="I56" s="17">
        <f>IF($A56="","",'Artículos'!G56)</f>
        <v/>
      </c>
      <c r="J56" s="16">
        <f>IF($A56="","",IF(E56&lt;0,"REVISA: existencia negativa",IF(E56&lt;=H56,"PEDIR","Bien")))</f>
        <v/>
      </c>
      <c r="K56" s="17">
        <f>IF($A56="","",IF(AND(J56="PEDIR",I56&gt;E56),I56-E56,0))</f>
        <v/>
      </c>
    </row>
    <row r="57">
      <c r="A57" s="16">
        <f>IF('Artículos'!A57="","",'Artículos'!A57)</f>
        <v/>
      </c>
      <c r="B57" s="16">
        <f>IF($A57="","",'Artículos'!B57)</f>
        <v/>
      </c>
      <c r="C57" s="17">
        <f>IF($A57="","",SUMIFS('Movimientos'!$D$2:$D$2001,'Movimientos'!$B$2:$B$2001,$A57,'Movimientos'!$C$2:$C$2001,"Entrada"))</f>
        <v/>
      </c>
      <c r="D57" s="17">
        <f>IF($A57="","",SUMIFS('Movimientos'!$D$2:$D$2001,'Movimientos'!$B$2:$B$2001,$A57,'Movimientos'!$C$2:$C$2001,"Salida"))</f>
        <v/>
      </c>
      <c r="E57" s="17">
        <f>IF($A57="","",C57-D57)</f>
        <v/>
      </c>
      <c r="F57" s="18">
        <f>IF($A57="","",IF(C57=0,'Artículos'!D57,SUMPRODUCT(('Movimientos'!$B$2:$B$2001=$A57)*('Movimientos'!$C$2:$C$2001="Entrada")*'Movimientos'!$D$2:$D$2001*'Movimientos'!$E$2:$E$2001)/C57))</f>
        <v/>
      </c>
      <c r="G57" s="18">
        <f>IF($A57="","",E57*F57)</f>
        <v/>
      </c>
      <c r="H57" s="17">
        <f>IF($A57="","",'Artículos'!F57)</f>
        <v/>
      </c>
      <c r="I57" s="17">
        <f>IF($A57="","",'Artículos'!G57)</f>
        <v/>
      </c>
      <c r="J57" s="16">
        <f>IF($A57="","",IF(E57&lt;0,"REVISA: existencia negativa",IF(E57&lt;=H57,"PEDIR","Bien")))</f>
        <v/>
      </c>
      <c r="K57" s="17">
        <f>IF($A57="","",IF(AND(J57="PEDIR",I57&gt;E57),I57-E57,0))</f>
        <v/>
      </c>
    </row>
    <row r="58">
      <c r="A58" s="16">
        <f>IF('Artículos'!A58="","",'Artículos'!A58)</f>
        <v/>
      </c>
      <c r="B58" s="16">
        <f>IF($A58="","",'Artículos'!B58)</f>
        <v/>
      </c>
      <c r="C58" s="17">
        <f>IF($A58="","",SUMIFS('Movimientos'!$D$2:$D$2001,'Movimientos'!$B$2:$B$2001,$A58,'Movimientos'!$C$2:$C$2001,"Entrada"))</f>
        <v/>
      </c>
      <c r="D58" s="17">
        <f>IF($A58="","",SUMIFS('Movimientos'!$D$2:$D$2001,'Movimientos'!$B$2:$B$2001,$A58,'Movimientos'!$C$2:$C$2001,"Salida"))</f>
        <v/>
      </c>
      <c r="E58" s="17">
        <f>IF($A58="","",C58-D58)</f>
        <v/>
      </c>
      <c r="F58" s="18">
        <f>IF($A58="","",IF(C58=0,'Artículos'!D58,SUMPRODUCT(('Movimientos'!$B$2:$B$2001=$A58)*('Movimientos'!$C$2:$C$2001="Entrada")*'Movimientos'!$D$2:$D$2001*'Movimientos'!$E$2:$E$2001)/C58))</f>
        <v/>
      </c>
      <c r="G58" s="18">
        <f>IF($A58="","",E58*F58)</f>
        <v/>
      </c>
      <c r="H58" s="17">
        <f>IF($A58="","",'Artículos'!F58)</f>
        <v/>
      </c>
      <c r="I58" s="17">
        <f>IF($A58="","",'Artículos'!G58)</f>
        <v/>
      </c>
      <c r="J58" s="16">
        <f>IF($A58="","",IF(E58&lt;0,"REVISA: existencia negativa",IF(E58&lt;=H58,"PEDIR","Bien")))</f>
        <v/>
      </c>
      <c r="K58" s="17">
        <f>IF($A58="","",IF(AND(J58="PEDIR",I58&gt;E58),I58-E58,0))</f>
        <v/>
      </c>
    </row>
    <row r="59">
      <c r="A59" s="16">
        <f>IF('Artículos'!A59="","",'Artículos'!A59)</f>
        <v/>
      </c>
      <c r="B59" s="16">
        <f>IF($A59="","",'Artículos'!B59)</f>
        <v/>
      </c>
      <c r="C59" s="17">
        <f>IF($A59="","",SUMIFS('Movimientos'!$D$2:$D$2001,'Movimientos'!$B$2:$B$2001,$A59,'Movimientos'!$C$2:$C$2001,"Entrada"))</f>
        <v/>
      </c>
      <c r="D59" s="17">
        <f>IF($A59="","",SUMIFS('Movimientos'!$D$2:$D$2001,'Movimientos'!$B$2:$B$2001,$A59,'Movimientos'!$C$2:$C$2001,"Salida"))</f>
        <v/>
      </c>
      <c r="E59" s="17">
        <f>IF($A59="","",C59-D59)</f>
        <v/>
      </c>
      <c r="F59" s="18">
        <f>IF($A59="","",IF(C59=0,'Artículos'!D59,SUMPRODUCT(('Movimientos'!$B$2:$B$2001=$A59)*('Movimientos'!$C$2:$C$2001="Entrada")*'Movimientos'!$D$2:$D$2001*'Movimientos'!$E$2:$E$2001)/C59))</f>
        <v/>
      </c>
      <c r="G59" s="18">
        <f>IF($A59="","",E59*F59)</f>
        <v/>
      </c>
      <c r="H59" s="17">
        <f>IF($A59="","",'Artículos'!F59)</f>
        <v/>
      </c>
      <c r="I59" s="17">
        <f>IF($A59="","",'Artículos'!G59)</f>
        <v/>
      </c>
      <c r="J59" s="16">
        <f>IF($A59="","",IF(E59&lt;0,"REVISA: existencia negativa",IF(E59&lt;=H59,"PEDIR","Bien")))</f>
        <v/>
      </c>
      <c r="K59" s="17">
        <f>IF($A59="","",IF(AND(J59="PEDIR",I59&gt;E59),I59-E59,0))</f>
        <v/>
      </c>
    </row>
    <row r="60">
      <c r="A60" s="16">
        <f>IF('Artículos'!A60="","",'Artículos'!A60)</f>
        <v/>
      </c>
      <c r="B60" s="16">
        <f>IF($A60="","",'Artículos'!B60)</f>
        <v/>
      </c>
      <c r="C60" s="17">
        <f>IF($A60="","",SUMIFS('Movimientos'!$D$2:$D$2001,'Movimientos'!$B$2:$B$2001,$A60,'Movimientos'!$C$2:$C$2001,"Entrada"))</f>
        <v/>
      </c>
      <c r="D60" s="17">
        <f>IF($A60="","",SUMIFS('Movimientos'!$D$2:$D$2001,'Movimientos'!$B$2:$B$2001,$A60,'Movimientos'!$C$2:$C$2001,"Salida"))</f>
        <v/>
      </c>
      <c r="E60" s="17">
        <f>IF($A60="","",C60-D60)</f>
        <v/>
      </c>
      <c r="F60" s="18">
        <f>IF($A60="","",IF(C60=0,'Artículos'!D60,SUMPRODUCT(('Movimientos'!$B$2:$B$2001=$A60)*('Movimientos'!$C$2:$C$2001="Entrada")*'Movimientos'!$D$2:$D$2001*'Movimientos'!$E$2:$E$2001)/C60))</f>
        <v/>
      </c>
      <c r="G60" s="18">
        <f>IF($A60="","",E60*F60)</f>
        <v/>
      </c>
      <c r="H60" s="17">
        <f>IF($A60="","",'Artículos'!F60)</f>
        <v/>
      </c>
      <c r="I60" s="17">
        <f>IF($A60="","",'Artículos'!G60)</f>
        <v/>
      </c>
      <c r="J60" s="16">
        <f>IF($A60="","",IF(E60&lt;0,"REVISA: existencia negativa",IF(E60&lt;=H60,"PEDIR","Bien")))</f>
        <v/>
      </c>
      <c r="K60" s="17">
        <f>IF($A60="","",IF(AND(J60="PEDIR",I60&gt;E60),I60-E60,0))</f>
        <v/>
      </c>
    </row>
    <row r="61">
      <c r="A61" s="16">
        <f>IF('Artículos'!A61="","",'Artículos'!A61)</f>
        <v/>
      </c>
      <c r="B61" s="16">
        <f>IF($A61="","",'Artículos'!B61)</f>
        <v/>
      </c>
      <c r="C61" s="17">
        <f>IF($A61="","",SUMIFS('Movimientos'!$D$2:$D$2001,'Movimientos'!$B$2:$B$2001,$A61,'Movimientos'!$C$2:$C$2001,"Entrada"))</f>
        <v/>
      </c>
      <c r="D61" s="17">
        <f>IF($A61="","",SUMIFS('Movimientos'!$D$2:$D$2001,'Movimientos'!$B$2:$B$2001,$A61,'Movimientos'!$C$2:$C$2001,"Salida"))</f>
        <v/>
      </c>
      <c r="E61" s="17">
        <f>IF($A61="","",C61-D61)</f>
        <v/>
      </c>
      <c r="F61" s="18">
        <f>IF($A61="","",IF(C61=0,'Artículos'!D61,SUMPRODUCT(('Movimientos'!$B$2:$B$2001=$A61)*('Movimientos'!$C$2:$C$2001="Entrada")*'Movimientos'!$D$2:$D$2001*'Movimientos'!$E$2:$E$2001)/C61))</f>
        <v/>
      </c>
      <c r="G61" s="18">
        <f>IF($A61="","",E61*F61)</f>
        <v/>
      </c>
      <c r="H61" s="17">
        <f>IF($A61="","",'Artículos'!F61)</f>
        <v/>
      </c>
      <c r="I61" s="17">
        <f>IF($A61="","",'Artículos'!G61)</f>
        <v/>
      </c>
      <c r="J61" s="16">
        <f>IF($A61="","",IF(E61&lt;0,"REVISA: existencia negativa",IF(E61&lt;=H61,"PEDIR","Bien")))</f>
        <v/>
      </c>
      <c r="K61" s="17">
        <f>IF($A61="","",IF(AND(J61="PEDIR",I61&gt;E61),I61-E61,0))</f>
        <v/>
      </c>
    </row>
    <row r="62">
      <c r="A62" s="16">
        <f>IF('Artículos'!A62="","",'Artículos'!A62)</f>
        <v/>
      </c>
      <c r="B62" s="16">
        <f>IF($A62="","",'Artículos'!B62)</f>
        <v/>
      </c>
      <c r="C62" s="17">
        <f>IF($A62="","",SUMIFS('Movimientos'!$D$2:$D$2001,'Movimientos'!$B$2:$B$2001,$A62,'Movimientos'!$C$2:$C$2001,"Entrada"))</f>
        <v/>
      </c>
      <c r="D62" s="17">
        <f>IF($A62="","",SUMIFS('Movimientos'!$D$2:$D$2001,'Movimientos'!$B$2:$B$2001,$A62,'Movimientos'!$C$2:$C$2001,"Salida"))</f>
        <v/>
      </c>
      <c r="E62" s="17">
        <f>IF($A62="","",C62-D62)</f>
        <v/>
      </c>
      <c r="F62" s="18">
        <f>IF($A62="","",IF(C62=0,'Artículos'!D62,SUMPRODUCT(('Movimientos'!$B$2:$B$2001=$A62)*('Movimientos'!$C$2:$C$2001="Entrada")*'Movimientos'!$D$2:$D$2001*'Movimientos'!$E$2:$E$2001)/C62))</f>
        <v/>
      </c>
      <c r="G62" s="18">
        <f>IF($A62="","",E62*F62)</f>
        <v/>
      </c>
      <c r="H62" s="17">
        <f>IF($A62="","",'Artículos'!F62)</f>
        <v/>
      </c>
      <c r="I62" s="17">
        <f>IF($A62="","",'Artículos'!G62)</f>
        <v/>
      </c>
      <c r="J62" s="16">
        <f>IF($A62="","",IF(E62&lt;0,"REVISA: existencia negativa",IF(E62&lt;=H62,"PEDIR","Bien")))</f>
        <v/>
      </c>
      <c r="K62" s="17">
        <f>IF($A62="","",IF(AND(J62="PEDIR",I62&gt;E62),I62-E62,0))</f>
        <v/>
      </c>
    </row>
    <row r="63">
      <c r="A63" s="16">
        <f>IF('Artículos'!A63="","",'Artículos'!A63)</f>
        <v/>
      </c>
      <c r="B63" s="16">
        <f>IF($A63="","",'Artículos'!B63)</f>
        <v/>
      </c>
      <c r="C63" s="17">
        <f>IF($A63="","",SUMIFS('Movimientos'!$D$2:$D$2001,'Movimientos'!$B$2:$B$2001,$A63,'Movimientos'!$C$2:$C$2001,"Entrada"))</f>
        <v/>
      </c>
      <c r="D63" s="17">
        <f>IF($A63="","",SUMIFS('Movimientos'!$D$2:$D$2001,'Movimientos'!$B$2:$B$2001,$A63,'Movimientos'!$C$2:$C$2001,"Salida"))</f>
        <v/>
      </c>
      <c r="E63" s="17">
        <f>IF($A63="","",C63-D63)</f>
        <v/>
      </c>
      <c r="F63" s="18">
        <f>IF($A63="","",IF(C63=0,'Artículos'!D63,SUMPRODUCT(('Movimientos'!$B$2:$B$2001=$A63)*('Movimientos'!$C$2:$C$2001="Entrada")*'Movimientos'!$D$2:$D$2001*'Movimientos'!$E$2:$E$2001)/C63))</f>
        <v/>
      </c>
      <c r="G63" s="18">
        <f>IF($A63="","",E63*F63)</f>
        <v/>
      </c>
      <c r="H63" s="17">
        <f>IF($A63="","",'Artículos'!F63)</f>
        <v/>
      </c>
      <c r="I63" s="17">
        <f>IF($A63="","",'Artículos'!G63)</f>
        <v/>
      </c>
      <c r="J63" s="16">
        <f>IF($A63="","",IF(E63&lt;0,"REVISA: existencia negativa",IF(E63&lt;=H63,"PEDIR","Bien")))</f>
        <v/>
      </c>
      <c r="K63" s="17">
        <f>IF($A63="","",IF(AND(J63="PEDIR",I63&gt;E63),I63-E63,0))</f>
        <v/>
      </c>
    </row>
    <row r="64">
      <c r="A64" s="16">
        <f>IF('Artículos'!A64="","",'Artículos'!A64)</f>
        <v/>
      </c>
      <c r="B64" s="16">
        <f>IF($A64="","",'Artículos'!B64)</f>
        <v/>
      </c>
      <c r="C64" s="17">
        <f>IF($A64="","",SUMIFS('Movimientos'!$D$2:$D$2001,'Movimientos'!$B$2:$B$2001,$A64,'Movimientos'!$C$2:$C$2001,"Entrada"))</f>
        <v/>
      </c>
      <c r="D64" s="17">
        <f>IF($A64="","",SUMIFS('Movimientos'!$D$2:$D$2001,'Movimientos'!$B$2:$B$2001,$A64,'Movimientos'!$C$2:$C$2001,"Salida"))</f>
        <v/>
      </c>
      <c r="E64" s="17">
        <f>IF($A64="","",C64-D64)</f>
        <v/>
      </c>
      <c r="F64" s="18">
        <f>IF($A64="","",IF(C64=0,'Artículos'!D64,SUMPRODUCT(('Movimientos'!$B$2:$B$2001=$A64)*('Movimientos'!$C$2:$C$2001="Entrada")*'Movimientos'!$D$2:$D$2001*'Movimientos'!$E$2:$E$2001)/C64))</f>
        <v/>
      </c>
      <c r="G64" s="18">
        <f>IF($A64="","",E64*F64)</f>
        <v/>
      </c>
      <c r="H64" s="17">
        <f>IF($A64="","",'Artículos'!F64)</f>
        <v/>
      </c>
      <c r="I64" s="17">
        <f>IF($A64="","",'Artículos'!G64)</f>
        <v/>
      </c>
      <c r="J64" s="16">
        <f>IF($A64="","",IF(E64&lt;0,"REVISA: existencia negativa",IF(E64&lt;=H64,"PEDIR","Bien")))</f>
        <v/>
      </c>
      <c r="K64" s="17">
        <f>IF($A64="","",IF(AND(J64="PEDIR",I64&gt;E64),I64-E64,0))</f>
        <v/>
      </c>
    </row>
    <row r="65">
      <c r="A65" s="16">
        <f>IF('Artículos'!A65="","",'Artículos'!A65)</f>
        <v/>
      </c>
      <c r="B65" s="16">
        <f>IF($A65="","",'Artículos'!B65)</f>
        <v/>
      </c>
      <c r="C65" s="17">
        <f>IF($A65="","",SUMIFS('Movimientos'!$D$2:$D$2001,'Movimientos'!$B$2:$B$2001,$A65,'Movimientos'!$C$2:$C$2001,"Entrada"))</f>
        <v/>
      </c>
      <c r="D65" s="17">
        <f>IF($A65="","",SUMIFS('Movimientos'!$D$2:$D$2001,'Movimientos'!$B$2:$B$2001,$A65,'Movimientos'!$C$2:$C$2001,"Salida"))</f>
        <v/>
      </c>
      <c r="E65" s="17">
        <f>IF($A65="","",C65-D65)</f>
        <v/>
      </c>
      <c r="F65" s="18">
        <f>IF($A65="","",IF(C65=0,'Artículos'!D65,SUMPRODUCT(('Movimientos'!$B$2:$B$2001=$A65)*('Movimientos'!$C$2:$C$2001="Entrada")*'Movimientos'!$D$2:$D$2001*'Movimientos'!$E$2:$E$2001)/C65))</f>
        <v/>
      </c>
      <c r="G65" s="18">
        <f>IF($A65="","",E65*F65)</f>
        <v/>
      </c>
      <c r="H65" s="17">
        <f>IF($A65="","",'Artículos'!F65)</f>
        <v/>
      </c>
      <c r="I65" s="17">
        <f>IF($A65="","",'Artículos'!G65)</f>
        <v/>
      </c>
      <c r="J65" s="16">
        <f>IF($A65="","",IF(E65&lt;0,"REVISA: existencia negativa",IF(E65&lt;=H65,"PEDIR","Bien")))</f>
        <v/>
      </c>
      <c r="K65" s="17">
        <f>IF($A65="","",IF(AND(J65="PEDIR",I65&gt;E65),I65-E65,0))</f>
        <v/>
      </c>
    </row>
    <row r="66">
      <c r="A66" s="16">
        <f>IF('Artículos'!A66="","",'Artículos'!A66)</f>
        <v/>
      </c>
      <c r="B66" s="16">
        <f>IF($A66="","",'Artículos'!B66)</f>
        <v/>
      </c>
      <c r="C66" s="17">
        <f>IF($A66="","",SUMIFS('Movimientos'!$D$2:$D$2001,'Movimientos'!$B$2:$B$2001,$A66,'Movimientos'!$C$2:$C$2001,"Entrada"))</f>
        <v/>
      </c>
      <c r="D66" s="17">
        <f>IF($A66="","",SUMIFS('Movimientos'!$D$2:$D$2001,'Movimientos'!$B$2:$B$2001,$A66,'Movimientos'!$C$2:$C$2001,"Salida"))</f>
        <v/>
      </c>
      <c r="E66" s="17">
        <f>IF($A66="","",C66-D66)</f>
        <v/>
      </c>
      <c r="F66" s="18">
        <f>IF($A66="","",IF(C66=0,'Artículos'!D66,SUMPRODUCT(('Movimientos'!$B$2:$B$2001=$A66)*('Movimientos'!$C$2:$C$2001="Entrada")*'Movimientos'!$D$2:$D$2001*'Movimientos'!$E$2:$E$2001)/C66))</f>
        <v/>
      </c>
      <c r="G66" s="18">
        <f>IF($A66="","",E66*F66)</f>
        <v/>
      </c>
      <c r="H66" s="17">
        <f>IF($A66="","",'Artículos'!F66)</f>
        <v/>
      </c>
      <c r="I66" s="17">
        <f>IF($A66="","",'Artículos'!G66)</f>
        <v/>
      </c>
      <c r="J66" s="16">
        <f>IF($A66="","",IF(E66&lt;0,"REVISA: existencia negativa",IF(E66&lt;=H66,"PEDIR","Bien")))</f>
        <v/>
      </c>
      <c r="K66" s="17">
        <f>IF($A66="","",IF(AND(J66="PEDIR",I66&gt;E66),I66-E66,0))</f>
        <v/>
      </c>
    </row>
    <row r="67">
      <c r="A67" s="16">
        <f>IF('Artículos'!A67="","",'Artículos'!A67)</f>
        <v/>
      </c>
      <c r="B67" s="16">
        <f>IF($A67="","",'Artículos'!B67)</f>
        <v/>
      </c>
      <c r="C67" s="17">
        <f>IF($A67="","",SUMIFS('Movimientos'!$D$2:$D$2001,'Movimientos'!$B$2:$B$2001,$A67,'Movimientos'!$C$2:$C$2001,"Entrada"))</f>
        <v/>
      </c>
      <c r="D67" s="17">
        <f>IF($A67="","",SUMIFS('Movimientos'!$D$2:$D$2001,'Movimientos'!$B$2:$B$2001,$A67,'Movimientos'!$C$2:$C$2001,"Salida"))</f>
        <v/>
      </c>
      <c r="E67" s="17">
        <f>IF($A67="","",C67-D67)</f>
        <v/>
      </c>
      <c r="F67" s="18">
        <f>IF($A67="","",IF(C67=0,'Artículos'!D67,SUMPRODUCT(('Movimientos'!$B$2:$B$2001=$A67)*('Movimientos'!$C$2:$C$2001="Entrada")*'Movimientos'!$D$2:$D$2001*'Movimientos'!$E$2:$E$2001)/C67))</f>
        <v/>
      </c>
      <c r="G67" s="18">
        <f>IF($A67="","",E67*F67)</f>
        <v/>
      </c>
      <c r="H67" s="17">
        <f>IF($A67="","",'Artículos'!F67)</f>
        <v/>
      </c>
      <c r="I67" s="17">
        <f>IF($A67="","",'Artículos'!G67)</f>
        <v/>
      </c>
      <c r="J67" s="16">
        <f>IF($A67="","",IF(E67&lt;0,"REVISA: existencia negativa",IF(E67&lt;=H67,"PEDIR","Bien")))</f>
        <v/>
      </c>
      <c r="K67" s="17">
        <f>IF($A67="","",IF(AND(J67="PEDIR",I67&gt;E67),I67-E67,0))</f>
        <v/>
      </c>
    </row>
    <row r="68">
      <c r="A68" s="16">
        <f>IF('Artículos'!A68="","",'Artículos'!A68)</f>
        <v/>
      </c>
      <c r="B68" s="16">
        <f>IF($A68="","",'Artículos'!B68)</f>
        <v/>
      </c>
      <c r="C68" s="17">
        <f>IF($A68="","",SUMIFS('Movimientos'!$D$2:$D$2001,'Movimientos'!$B$2:$B$2001,$A68,'Movimientos'!$C$2:$C$2001,"Entrada"))</f>
        <v/>
      </c>
      <c r="D68" s="17">
        <f>IF($A68="","",SUMIFS('Movimientos'!$D$2:$D$2001,'Movimientos'!$B$2:$B$2001,$A68,'Movimientos'!$C$2:$C$2001,"Salida"))</f>
        <v/>
      </c>
      <c r="E68" s="17">
        <f>IF($A68="","",C68-D68)</f>
        <v/>
      </c>
      <c r="F68" s="18">
        <f>IF($A68="","",IF(C68=0,'Artículos'!D68,SUMPRODUCT(('Movimientos'!$B$2:$B$2001=$A68)*('Movimientos'!$C$2:$C$2001="Entrada")*'Movimientos'!$D$2:$D$2001*'Movimientos'!$E$2:$E$2001)/C68))</f>
        <v/>
      </c>
      <c r="G68" s="18">
        <f>IF($A68="","",E68*F68)</f>
        <v/>
      </c>
      <c r="H68" s="17">
        <f>IF($A68="","",'Artículos'!F68)</f>
        <v/>
      </c>
      <c r="I68" s="17">
        <f>IF($A68="","",'Artículos'!G68)</f>
        <v/>
      </c>
      <c r="J68" s="16">
        <f>IF($A68="","",IF(E68&lt;0,"REVISA: existencia negativa",IF(E68&lt;=H68,"PEDIR","Bien")))</f>
        <v/>
      </c>
      <c r="K68" s="17">
        <f>IF($A68="","",IF(AND(J68="PEDIR",I68&gt;E68),I68-E68,0))</f>
        <v/>
      </c>
    </row>
    <row r="69">
      <c r="A69" s="16">
        <f>IF('Artículos'!A69="","",'Artículos'!A69)</f>
        <v/>
      </c>
      <c r="B69" s="16">
        <f>IF($A69="","",'Artículos'!B69)</f>
        <v/>
      </c>
      <c r="C69" s="17">
        <f>IF($A69="","",SUMIFS('Movimientos'!$D$2:$D$2001,'Movimientos'!$B$2:$B$2001,$A69,'Movimientos'!$C$2:$C$2001,"Entrada"))</f>
        <v/>
      </c>
      <c r="D69" s="17">
        <f>IF($A69="","",SUMIFS('Movimientos'!$D$2:$D$2001,'Movimientos'!$B$2:$B$2001,$A69,'Movimientos'!$C$2:$C$2001,"Salida"))</f>
        <v/>
      </c>
      <c r="E69" s="17">
        <f>IF($A69="","",C69-D69)</f>
        <v/>
      </c>
      <c r="F69" s="18">
        <f>IF($A69="","",IF(C69=0,'Artículos'!D69,SUMPRODUCT(('Movimientos'!$B$2:$B$2001=$A69)*('Movimientos'!$C$2:$C$2001="Entrada")*'Movimientos'!$D$2:$D$2001*'Movimientos'!$E$2:$E$2001)/C69))</f>
        <v/>
      </c>
      <c r="G69" s="18">
        <f>IF($A69="","",E69*F69)</f>
        <v/>
      </c>
      <c r="H69" s="17">
        <f>IF($A69="","",'Artículos'!F69)</f>
        <v/>
      </c>
      <c r="I69" s="17">
        <f>IF($A69="","",'Artículos'!G69)</f>
        <v/>
      </c>
      <c r="J69" s="16">
        <f>IF($A69="","",IF(E69&lt;0,"REVISA: existencia negativa",IF(E69&lt;=H69,"PEDIR","Bien")))</f>
        <v/>
      </c>
      <c r="K69" s="17">
        <f>IF($A69="","",IF(AND(J69="PEDIR",I69&gt;E69),I69-E69,0))</f>
        <v/>
      </c>
    </row>
    <row r="70">
      <c r="A70" s="16">
        <f>IF('Artículos'!A70="","",'Artículos'!A70)</f>
        <v/>
      </c>
      <c r="B70" s="16">
        <f>IF($A70="","",'Artículos'!B70)</f>
        <v/>
      </c>
      <c r="C70" s="17">
        <f>IF($A70="","",SUMIFS('Movimientos'!$D$2:$D$2001,'Movimientos'!$B$2:$B$2001,$A70,'Movimientos'!$C$2:$C$2001,"Entrada"))</f>
        <v/>
      </c>
      <c r="D70" s="17">
        <f>IF($A70="","",SUMIFS('Movimientos'!$D$2:$D$2001,'Movimientos'!$B$2:$B$2001,$A70,'Movimientos'!$C$2:$C$2001,"Salida"))</f>
        <v/>
      </c>
      <c r="E70" s="17">
        <f>IF($A70="","",C70-D70)</f>
        <v/>
      </c>
      <c r="F70" s="18">
        <f>IF($A70="","",IF(C70=0,'Artículos'!D70,SUMPRODUCT(('Movimientos'!$B$2:$B$2001=$A70)*('Movimientos'!$C$2:$C$2001="Entrada")*'Movimientos'!$D$2:$D$2001*'Movimientos'!$E$2:$E$2001)/C70))</f>
        <v/>
      </c>
      <c r="G70" s="18">
        <f>IF($A70="","",E70*F70)</f>
        <v/>
      </c>
      <c r="H70" s="17">
        <f>IF($A70="","",'Artículos'!F70)</f>
        <v/>
      </c>
      <c r="I70" s="17">
        <f>IF($A70="","",'Artículos'!G70)</f>
        <v/>
      </c>
      <c r="J70" s="16">
        <f>IF($A70="","",IF(E70&lt;0,"REVISA: existencia negativa",IF(E70&lt;=H70,"PEDIR","Bien")))</f>
        <v/>
      </c>
      <c r="K70" s="17">
        <f>IF($A70="","",IF(AND(J70="PEDIR",I70&gt;E70),I70-E70,0))</f>
        <v/>
      </c>
    </row>
    <row r="71">
      <c r="A71" s="16">
        <f>IF('Artículos'!A71="","",'Artículos'!A71)</f>
        <v/>
      </c>
      <c r="B71" s="16">
        <f>IF($A71="","",'Artículos'!B71)</f>
        <v/>
      </c>
      <c r="C71" s="17">
        <f>IF($A71="","",SUMIFS('Movimientos'!$D$2:$D$2001,'Movimientos'!$B$2:$B$2001,$A71,'Movimientos'!$C$2:$C$2001,"Entrada"))</f>
        <v/>
      </c>
      <c r="D71" s="17">
        <f>IF($A71="","",SUMIFS('Movimientos'!$D$2:$D$2001,'Movimientos'!$B$2:$B$2001,$A71,'Movimientos'!$C$2:$C$2001,"Salida"))</f>
        <v/>
      </c>
      <c r="E71" s="17">
        <f>IF($A71="","",C71-D71)</f>
        <v/>
      </c>
      <c r="F71" s="18">
        <f>IF($A71="","",IF(C71=0,'Artículos'!D71,SUMPRODUCT(('Movimientos'!$B$2:$B$2001=$A71)*('Movimientos'!$C$2:$C$2001="Entrada")*'Movimientos'!$D$2:$D$2001*'Movimientos'!$E$2:$E$2001)/C71))</f>
        <v/>
      </c>
      <c r="G71" s="18">
        <f>IF($A71="","",E71*F71)</f>
        <v/>
      </c>
      <c r="H71" s="17">
        <f>IF($A71="","",'Artículos'!F71)</f>
        <v/>
      </c>
      <c r="I71" s="17">
        <f>IF($A71="","",'Artículos'!G71)</f>
        <v/>
      </c>
      <c r="J71" s="16">
        <f>IF($A71="","",IF(E71&lt;0,"REVISA: existencia negativa",IF(E71&lt;=H71,"PEDIR","Bien")))</f>
        <v/>
      </c>
      <c r="K71" s="17">
        <f>IF($A71="","",IF(AND(J71="PEDIR",I71&gt;E71),I71-E71,0))</f>
        <v/>
      </c>
    </row>
    <row r="72">
      <c r="A72" s="16">
        <f>IF('Artículos'!A72="","",'Artículos'!A72)</f>
        <v/>
      </c>
      <c r="B72" s="16">
        <f>IF($A72="","",'Artículos'!B72)</f>
        <v/>
      </c>
      <c r="C72" s="17">
        <f>IF($A72="","",SUMIFS('Movimientos'!$D$2:$D$2001,'Movimientos'!$B$2:$B$2001,$A72,'Movimientos'!$C$2:$C$2001,"Entrada"))</f>
        <v/>
      </c>
      <c r="D72" s="17">
        <f>IF($A72="","",SUMIFS('Movimientos'!$D$2:$D$2001,'Movimientos'!$B$2:$B$2001,$A72,'Movimientos'!$C$2:$C$2001,"Salida"))</f>
        <v/>
      </c>
      <c r="E72" s="17">
        <f>IF($A72="","",C72-D72)</f>
        <v/>
      </c>
      <c r="F72" s="18">
        <f>IF($A72="","",IF(C72=0,'Artículos'!D72,SUMPRODUCT(('Movimientos'!$B$2:$B$2001=$A72)*('Movimientos'!$C$2:$C$2001="Entrada")*'Movimientos'!$D$2:$D$2001*'Movimientos'!$E$2:$E$2001)/C72))</f>
        <v/>
      </c>
      <c r="G72" s="18">
        <f>IF($A72="","",E72*F72)</f>
        <v/>
      </c>
      <c r="H72" s="17">
        <f>IF($A72="","",'Artículos'!F72)</f>
        <v/>
      </c>
      <c r="I72" s="17">
        <f>IF($A72="","",'Artículos'!G72)</f>
        <v/>
      </c>
      <c r="J72" s="16">
        <f>IF($A72="","",IF(E72&lt;0,"REVISA: existencia negativa",IF(E72&lt;=H72,"PEDIR","Bien")))</f>
        <v/>
      </c>
      <c r="K72" s="17">
        <f>IF($A72="","",IF(AND(J72="PEDIR",I72&gt;E72),I72-E72,0))</f>
        <v/>
      </c>
    </row>
    <row r="73">
      <c r="A73" s="16">
        <f>IF('Artículos'!A73="","",'Artículos'!A73)</f>
        <v/>
      </c>
      <c r="B73" s="16">
        <f>IF($A73="","",'Artículos'!B73)</f>
        <v/>
      </c>
      <c r="C73" s="17">
        <f>IF($A73="","",SUMIFS('Movimientos'!$D$2:$D$2001,'Movimientos'!$B$2:$B$2001,$A73,'Movimientos'!$C$2:$C$2001,"Entrada"))</f>
        <v/>
      </c>
      <c r="D73" s="17">
        <f>IF($A73="","",SUMIFS('Movimientos'!$D$2:$D$2001,'Movimientos'!$B$2:$B$2001,$A73,'Movimientos'!$C$2:$C$2001,"Salida"))</f>
        <v/>
      </c>
      <c r="E73" s="17">
        <f>IF($A73="","",C73-D73)</f>
        <v/>
      </c>
      <c r="F73" s="18">
        <f>IF($A73="","",IF(C73=0,'Artículos'!D73,SUMPRODUCT(('Movimientos'!$B$2:$B$2001=$A73)*('Movimientos'!$C$2:$C$2001="Entrada")*'Movimientos'!$D$2:$D$2001*'Movimientos'!$E$2:$E$2001)/C73))</f>
        <v/>
      </c>
      <c r="G73" s="18">
        <f>IF($A73="","",E73*F73)</f>
        <v/>
      </c>
      <c r="H73" s="17">
        <f>IF($A73="","",'Artículos'!F73)</f>
        <v/>
      </c>
      <c r="I73" s="17">
        <f>IF($A73="","",'Artículos'!G73)</f>
        <v/>
      </c>
      <c r="J73" s="16">
        <f>IF($A73="","",IF(E73&lt;0,"REVISA: existencia negativa",IF(E73&lt;=H73,"PEDIR","Bien")))</f>
        <v/>
      </c>
      <c r="K73" s="17">
        <f>IF($A73="","",IF(AND(J73="PEDIR",I73&gt;E73),I73-E73,0))</f>
        <v/>
      </c>
    </row>
    <row r="74">
      <c r="A74" s="16">
        <f>IF('Artículos'!A74="","",'Artículos'!A74)</f>
        <v/>
      </c>
      <c r="B74" s="16">
        <f>IF($A74="","",'Artículos'!B74)</f>
        <v/>
      </c>
      <c r="C74" s="17">
        <f>IF($A74="","",SUMIFS('Movimientos'!$D$2:$D$2001,'Movimientos'!$B$2:$B$2001,$A74,'Movimientos'!$C$2:$C$2001,"Entrada"))</f>
        <v/>
      </c>
      <c r="D74" s="17">
        <f>IF($A74="","",SUMIFS('Movimientos'!$D$2:$D$2001,'Movimientos'!$B$2:$B$2001,$A74,'Movimientos'!$C$2:$C$2001,"Salida"))</f>
        <v/>
      </c>
      <c r="E74" s="17">
        <f>IF($A74="","",C74-D74)</f>
        <v/>
      </c>
      <c r="F74" s="18">
        <f>IF($A74="","",IF(C74=0,'Artículos'!D74,SUMPRODUCT(('Movimientos'!$B$2:$B$2001=$A74)*('Movimientos'!$C$2:$C$2001="Entrada")*'Movimientos'!$D$2:$D$2001*'Movimientos'!$E$2:$E$2001)/C74))</f>
        <v/>
      </c>
      <c r="G74" s="18">
        <f>IF($A74="","",E74*F74)</f>
        <v/>
      </c>
      <c r="H74" s="17">
        <f>IF($A74="","",'Artículos'!F74)</f>
        <v/>
      </c>
      <c r="I74" s="17">
        <f>IF($A74="","",'Artículos'!G74)</f>
        <v/>
      </c>
      <c r="J74" s="16">
        <f>IF($A74="","",IF(E74&lt;0,"REVISA: existencia negativa",IF(E74&lt;=H74,"PEDIR","Bien")))</f>
        <v/>
      </c>
      <c r="K74" s="17">
        <f>IF($A74="","",IF(AND(J74="PEDIR",I74&gt;E74),I74-E74,0))</f>
        <v/>
      </c>
    </row>
    <row r="75">
      <c r="A75" s="16">
        <f>IF('Artículos'!A75="","",'Artículos'!A75)</f>
        <v/>
      </c>
      <c r="B75" s="16">
        <f>IF($A75="","",'Artículos'!B75)</f>
        <v/>
      </c>
      <c r="C75" s="17">
        <f>IF($A75="","",SUMIFS('Movimientos'!$D$2:$D$2001,'Movimientos'!$B$2:$B$2001,$A75,'Movimientos'!$C$2:$C$2001,"Entrada"))</f>
        <v/>
      </c>
      <c r="D75" s="17">
        <f>IF($A75="","",SUMIFS('Movimientos'!$D$2:$D$2001,'Movimientos'!$B$2:$B$2001,$A75,'Movimientos'!$C$2:$C$2001,"Salida"))</f>
        <v/>
      </c>
      <c r="E75" s="17">
        <f>IF($A75="","",C75-D75)</f>
        <v/>
      </c>
      <c r="F75" s="18">
        <f>IF($A75="","",IF(C75=0,'Artículos'!D75,SUMPRODUCT(('Movimientos'!$B$2:$B$2001=$A75)*('Movimientos'!$C$2:$C$2001="Entrada")*'Movimientos'!$D$2:$D$2001*'Movimientos'!$E$2:$E$2001)/C75))</f>
        <v/>
      </c>
      <c r="G75" s="18">
        <f>IF($A75="","",E75*F75)</f>
        <v/>
      </c>
      <c r="H75" s="17">
        <f>IF($A75="","",'Artículos'!F75)</f>
        <v/>
      </c>
      <c r="I75" s="17">
        <f>IF($A75="","",'Artículos'!G75)</f>
        <v/>
      </c>
      <c r="J75" s="16">
        <f>IF($A75="","",IF(E75&lt;0,"REVISA: existencia negativa",IF(E75&lt;=H75,"PEDIR","Bien")))</f>
        <v/>
      </c>
      <c r="K75" s="17">
        <f>IF($A75="","",IF(AND(J75="PEDIR",I75&gt;E75),I75-E75,0))</f>
        <v/>
      </c>
    </row>
    <row r="76">
      <c r="A76" s="16">
        <f>IF('Artículos'!A76="","",'Artículos'!A76)</f>
        <v/>
      </c>
      <c r="B76" s="16">
        <f>IF($A76="","",'Artículos'!B76)</f>
        <v/>
      </c>
      <c r="C76" s="17">
        <f>IF($A76="","",SUMIFS('Movimientos'!$D$2:$D$2001,'Movimientos'!$B$2:$B$2001,$A76,'Movimientos'!$C$2:$C$2001,"Entrada"))</f>
        <v/>
      </c>
      <c r="D76" s="17">
        <f>IF($A76="","",SUMIFS('Movimientos'!$D$2:$D$2001,'Movimientos'!$B$2:$B$2001,$A76,'Movimientos'!$C$2:$C$2001,"Salida"))</f>
        <v/>
      </c>
      <c r="E76" s="17">
        <f>IF($A76="","",C76-D76)</f>
        <v/>
      </c>
      <c r="F76" s="18">
        <f>IF($A76="","",IF(C76=0,'Artículos'!D76,SUMPRODUCT(('Movimientos'!$B$2:$B$2001=$A76)*('Movimientos'!$C$2:$C$2001="Entrada")*'Movimientos'!$D$2:$D$2001*'Movimientos'!$E$2:$E$2001)/C76))</f>
        <v/>
      </c>
      <c r="G76" s="18">
        <f>IF($A76="","",E76*F76)</f>
        <v/>
      </c>
      <c r="H76" s="17">
        <f>IF($A76="","",'Artículos'!F76)</f>
        <v/>
      </c>
      <c r="I76" s="17">
        <f>IF($A76="","",'Artículos'!G76)</f>
        <v/>
      </c>
      <c r="J76" s="16">
        <f>IF($A76="","",IF(E76&lt;0,"REVISA: existencia negativa",IF(E76&lt;=H76,"PEDIR","Bien")))</f>
        <v/>
      </c>
      <c r="K76" s="17">
        <f>IF($A76="","",IF(AND(J76="PEDIR",I76&gt;E76),I76-E76,0))</f>
        <v/>
      </c>
    </row>
    <row r="77">
      <c r="A77" s="16">
        <f>IF('Artículos'!A77="","",'Artículos'!A77)</f>
        <v/>
      </c>
      <c r="B77" s="16">
        <f>IF($A77="","",'Artículos'!B77)</f>
        <v/>
      </c>
      <c r="C77" s="17">
        <f>IF($A77="","",SUMIFS('Movimientos'!$D$2:$D$2001,'Movimientos'!$B$2:$B$2001,$A77,'Movimientos'!$C$2:$C$2001,"Entrada"))</f>
        <v/>
      </c>
      <c r="D77" s="17">
        <f>IF($A77="","",SUMIFS('Movimientos'!$D$2:$D$2001,'Movimientos'!$B$2:$B$2001,$A77,'Movimientos'!$C$2:$C$2001,"Salida"))</f>
        <v/>
      </c>
      <c r="E77" s="17">
        <f>IF($A77="","",C77-D77)</f>
        <v/>
      </c>
      <c r="F77" s="18">
        <f>IF($A77="","",IF(C77=0,'Artículos'!D77,SUMPRODUCT(('Movimientos'!$B$2:$B$2001=$A77)*('Movimientos'!$C$2:$C$2001="Entrada")*'Movimientos'!$D$2:$D$2001*'Movimientos'!$E$2:$E$2001)/C77))</f>
        <v/>
      </c>
      <c r="G77" s="18">
        <f>IF($A77="","",E77*F77)</f>
        <v/>
      </c>
      <c r="H77" s="17">
        <f>IF($A77="","",'Artículos'!F77)</f>
        <v/>
      </c>
      <c r="I77" s="17">
        <f>IF($A77="","",'Artículos'!G77)</f>
        <v/>
      </c>
      <c r="J77" s="16">
        <f>IF($A77="","",IF(E77&lt;0,"REVISA: existencia negativa",IF(E77&lt;=H77,"PEDIR","Bien")))</f>
        <v/>
      </c>
      <c r="K77" s="17">
        <f>IF($A77="","",IF(AND(J77="PEDIR",I77&gt;E77),I77-E77,0))</f>
        <v/>
      </c>
    </row>
    <row r="78">
      <c r="A78" s="16">
        <f>IF('Artículos'!A78="","",'Artículos'!A78)</f>
        <v/>
      </c>
      <c r="B78" s="16">
        <f>IF($A78="","",'Artículos'!B78)</f>
        <v/>
      </c>
      <c r="C78" s="17">
        <f>IF($A78="","",SUMIFS('Movimientos'!$D$2:$D$2001,'Movimientos'!$B$2:$B$2001,$A78,'Movimientos'!$C$2:$C$2001,"Entrada"))</f>
        <v/>
      </c>
      <c r="D78" s="17">
        <f>IF($A78="","",SUMIFS('Movimientos'!$D$2:$D$2001,'Movimientos'!$B$2:$B$2001,$A78,'Movimientos'!$C$2:$C$2001,"Salida"))</f>
        <v/>
      </c>
      <c r="E78" s="17">
        <f>IF($A78="","",C78-D78)</f>
        <v/>
      </c>
      <c r="F78" s="18">
        <f>IF($A78="","",IF(C78=0,'Artículos'!D78,SUMPRODUCT(('Movimientos'!$B$2:$B$2001=$A78)*('Movimientos'!$C$2:$C$2001="Entrada")*'Movimientos'!$D$2:$D$2001*'Movimientos'!$E$2:$E$2001)/C78))</f>
        <v/>
      </c>
      <c r="G78" s="18">
        <f>IF($A78="","",E78*F78)</f>
        <v/>
      </c>
      <c r="H78" s="17">
        <f>IF($A78="","",'Artículos'!F78)</f>
        <v/>
      </c>
      <c r="I78" s="17">
        <f>IF($A78="","",'Artículos'!G78)</f>
        <v/>
      </c>
      <c r="J78" s="16">
        <f>IF($A78="","",IF(E78&lt;0,"REVISA: existencia negativa",IF(E78&lt;=H78,"PEDIR","Bien")))</f>
        <v/>
      </c>
      <c r="K78" s="17">
        <f>IF($A78="","",IF(AND(J78="PEDIR",I78&gt;E78),I78-E78,0))</f>
        <v/>
      </c>
    </row>
    <row r="79">
      <c r="A79" s="16">
        <f>IF('Artículos'!A79="","",'Artículos'!A79)</f>
        <v/>
      </c>
      <c r="B79" s="16">
        <f>IF($A79="","",'Artículos'!B79)</f>
        <v/>
      </c>
      <c r="C79" s="17">
        <f>IF($A79="","",SUMIFS('Movimientos'!$D$2:$D$2001,'Movimientos'!$B$2:$B$2001,$A79,'Movimientos'!$C$2:$C$2001,"Entrada"))</f>
        <v/>
      </c>
      <c r="D79" s="17">
        <f>IF($A79="","",SUMIFS('Movimientos'!$D$2:$D$2001,'Movimientos'!$B$2:$B$2001,$A79,'Movimientos'!$C$2:$C$2001,"Salida"))</f>
        <v/>
      </c>
      <c r="E79" s="17">
        <f>IF($A79="","",C79-D79)</f>
        <v/>
      </c>
      <c r="F79" s="18">
        <f>IF($A79="","",IF(C79=0,'Artículos'!D79,SUMPRODUCT(('Movimientos'!$B$2:$B$2001=$A79)*('Movimientos'!$C$2:$C$2001="Entrada")*'Movimientos'!$D$2:$D$2001*'Movimientos'!$E$2:$E$2001)/C79))</f>
        <v/>
      </c>
      <c r="G79" s="18">
        <f>IF($A79="","",E79*F79)</f>
        <v/>
      </c>
      <c r="H79" s="17">
        <f>IF($A79="","",'Artículos'!F79)</f>
        <v/>
      </c>
      <c r="I79" s="17">
        <f>IF($A79="","",'Artículos'!G79)</f>
        <v/>
      </c>
      <c r="J79" s="16">
        <f>IF($A79="","",IF(E79&lt;0,"REVISA: existencia negativa",IF(E79&lt;=H79,"PEDIR","Bien")))</f>
        <v/>
      </c>
      <c r="K79" s="17">
        <f>IF($A79="","",IF(AND(J79="PEDIR",I79&gt;E79),I79-E79,0))</f>
        <v/>
      </c>
    </row>
    <row r="80">
      <c r="A80" s="16">
        <f>IF('Artículos'!A80="","",'Artículos'!A80)</f>
        <v/>
      </c>
      <c r="B80" s="16">
        <f>IF($A80="","",'Artículos'!B80)</f>
        <v/>
      </c>
      <c r="C80" s="17">
        <f>IF($A80="","",SUMIFS('Movimientos'!$D$2:$D$2001,'Movimientos'!$B$2:$B$2001,$A80,'Movimientos'!$C$2:$C$2001,"Entrada"))</f>
        <v/>
      </c>
      <c r="D80" s="17">
        <f>IF($A80="","",SUMIFS('Movimientos'!$D$2:$D$2001,'Movimientos'!$B$2:$B$2001,$A80,'Movimientos'!$C$2:$C$2001,"Salida"))</f>
        <v/>
      </c>
      <c r="E80" s="17">
        <f>IF($A80="","",C80-D80)</f>
        <v/>
      </c>
      <c r="F80" s="18">
        <f>IF($A80="","",IF(C80=0,'Artículos'!D80,SUMPRODUCT(('Movimientos'!$B$2:$B$2001=$A80)*('Movimientos'!$C$2:$C$2001="Entrada")*'Movimientos'!$D$2:$D$2001*'Movimientos'!$E$2:$E$2001)/C80))</f>
        <v/>
      </c>
      <c r="G80" s="18">
        <f>IF($A80="","",E80*F80)</f>
        <v/>
      </c>
      <c r="H80" s="17">
        <f>IF($A80="","",'Artículos'!F80)</f>
        <v/>
      </c>
      <c r="I80" s="17">
        <f>IF($A80="","",'Artículos'!G80)</f>
        <v/>
      </c>
      <c r="J80" s="16">
        <f>IF($A80="","",IF(E80&lt;0,"REVISA: existencia negativa",IF(E80&lt;=H80,"PEDIR","Bien")))</f>
        <v/>
      </c>
      <c r="K80" s="17">
        <f>IF($A80="","",IF(AND(J80="PEDIR",I80&gt;E80),I80-E80,0))</f>
        <v/>
      </c>
    </row>
    <row r="81">
      <c r="A81" s="16">
        <f>IF('Artículos'!A81="","",'Artículos'!A81)</f>
        <v/>
      </c>
      <c r="B81" s="16">
        <f>IF($A81="","",'Artículos'!B81)</f>
        <v/>
      </c>
      <c r="C81" s="17">
        <f>IF($A81="","",SUMIFS('Movimientos'!$D$2:$D$2001,'Movimientos'!$B$2:$B$2001,$A81,'Movimientos'!$C$2:$C$2001,"Entrada"))</f>
        <v/>
      </c>
      <c r="D81" s="17">
        <f>IF($A81="","",SUMIFS('Movimientos'!$D$2:$D$2001,'Movimientos'!$B$2:$B$2001,$A81,'Movimientos'!$C$2:$C$2001,"Salida"))</f>
        <v/>
      </c>
      <c r="E81" s="17">
        <f>IF($A81="","",C81-D81)</f>
        <v/>
      </c>
      <c r="F81" s="18">
        <f>IF($A81="","",IF(C81=0,'Artículos'!D81,SUMPRODUCT(('Movimientos'!$B$2:$B$2001=$A81)*('Movimientos'!$C$2:$C$2001="Entrada")*'Movimientos'!$D$2:$D$2001*'Movimientos'!$E$2:$E$2001)/C81))</f>
        <v/>
      </c>
      <c r="G81" s="18">
        <f>IF($A81="","",E81*F81)</f>
        <v/>
      </c>
      <c r="H81" s="17">
        <f>IF($A81="","",'Artículos'!F81)</f>
        <v/>
      </c>
      <c r="I81" s="17">
        <f>IF($A81="","",'Artículos'!G81)</f>
        <v/>
      </c>
      <c r="J81" s="16">
        <f>IF($A81="","",IF(E81&lt;0,"REVISA: existencia negativa",IF(E81&lt;=H81,"PEDIR","Bien")))</f>
        <v/>
      </c>
      <c r="K81" s="17">
        <f>IF($A81="","",IF(AND(J81="PEDIR",I81&gt;E81),I81-E81,0))</f>
        <v/>
      </c>
    </row>
    <row r="82">
      <c r="A82" s="16">
        <f>IF('Artículos'!A82="","",'Artículos'!A82)</f>
        <v/>
      </c>
      <c r="B82" s="16">
        <f>IF($A82="","",'Artículos'!B82)</f>
        <v/>
      </c>
      <c r="C82" s="17">
        <f>IF($A82="","",SUMIFS('Movimientos'!$D$2:$D$2001,'Movimientos'!$B$2:$B$2001,$A82,'Movimientos'!$C$2:$C$2001,"Entrada"))</f>
        <v/>
      </c>
      <c r="D82" s="17">
        <f>IF($A82="","",SUMIFS('Movimientos'!$D$2:$D$2001,'Movimientos'!$B$2:$B$2001,$A82,'Movimientos'!$C$2:$C$2001,"Salida"))</f>
        <v/>
      </c>
      <c r="E82" s="17">
        <f>IF($A82="","",C82-D82)</f>
        <v/>
      </c>
      <c r="F82" s="18">
        <f>IF($A82="","",IF(C82=0,'Artículos'!D82,SUMPRODUCT(('Movimientos'!$B$2:$B$2001=$A82)*('Movimientos'!$C$2:$C$2001="Entrada")*'Movimientos'!$D$2:$D$2001*'Movimientos'!$E$2:$E$2001)/C82))</f>
        <v/>
      </c>
      <c r="G82" s="18">
        <f>IF($A82="","",E82*F82)</f>
        <v/>
      </c>
      <c r="H82" s="17">
        <f>IF($A82="","",'Artículos'!F82)</f>
        <v/>
      </c>
      <c r="I82" s="17">
        <f>IF($A82="","",'Artículos'!G82)</f>
        <v/>
      </c>
      <c r="J82" s="16">
        <f>IF($A82="","",IF(E82&lt;0,"REVISA: existencia negativa",IF(E82&lt;=H82,"PEDIR","Bien")))</f>
        <v/>
      </c>
      <c r="K82" s="17">
        <f>IF($A82="","",IF(AND(J82="PEDIR",I82&gt;E82),I82-E82,0))</f>
        <v/>
      </c>
    </row>
    <row r="83">
      <c r="A83" s="16">
        <f>IF('Artículos'!A83="","",'Artículos'!A83)</f>
        <v/>
      </c>
      <c r="B83" s="16">
        <f>IF($A83="","",'Artículos'!B83)</f>
        <v/>
      </c>
      <c r="C83" s="17">
        <f>IF($A83="","",SUMIFS('Movimientos'!$D$2:$D$2001,'Movimientos'!$B$2:$B$2001,$A83,'Movimientos'!$C$2:$C$2001,"Entrada"))</f>
        <v/>
      </c>
      <c r="D83" s="17">
        <f>IF($A83="","",SUMIFS('Movimientos'!$D$2:$D$2001,'Movimientos'!$B$2:$B$2001,$A83,'Movimientos'!$C$2:$C$2001,"Salida"))</f>
        <v/>
      </c>
      <c r="E83" s="17">
        <f>IF($A83="","",C83-D83)</f>
        <v/>
      </c>
      <c r="F83" s="18">
        <f>IF($A83="","",IF(C83=0,'Artículos'!D83,SUMPRODUCT(('Movimientos'!$B$2:$B$2001=$A83)*('Movimientos'!$C$2:$C$2001="Entrada")*'Movimientos'!$D$2:$D$2001*'Movimientos'!$E$2:$E$2001)/C83))</f>
        <v/>
      </c>
      <c r="G83" s="18">
        <f>IF($A83="","",E83*F83)</f>
        <v/>
      </c>
      <c r="H83" s="17">
        <f>IF($A83="","",'Artículos'!F83)</f>
        <v/>
      </c>
      <c r="I83" s="17">
        <f>IF($A83="","",'Artículos'!G83)</f>
        <v/>
      </c>
      <c r="J83" s="16">
        <f>IF($A83="","",IF(E83&lt;0,"REVISA: existencia negativa",IF(E83&lt;=H83,"PEDIR","Bien")))</f>
        <v/>
      </c>
      <c r="K83" s="17">
        <f>IF($A83="","",IF(AND(J83="PEDIR",I83&gt;E83),I83-E83,0))</f>
        <v/>
      </c>
    </row>
    <row r="84">
      <c r="A84" s="16">
        <f>IF('Artículos'!A84="","",'Artículos'!A84)</f>
        <v/>
      </c>
      <c r="B84" s="16">
        <f>IF($A84="","",'Artículos'!B84)</f>
        <v/>
      </c>
      <c r="C84" s="17">
        <f>IF($A84="","",SUMIFS('Movimientos'!$D$2:$D$2001,'Movimientos'!$B$2:$B$2001,$A84,'Movimientos'!$C$2:$C$2001,"Entrada"))</f>
        <v/>
      </c>
      <c r="D84" s="17">
        <f>IF($A84="","",SUMIFS('Movimientos'!$D$2:$D$2001,'Movimientos'!$B$2:$B$2001,$A84,'Movimientos'!$C$2:$C$2001,"Salida"))</f>
        <v/>
      </c>
      <c r="E84" s="17">
        <f>IF($A84="","",C84-D84)</f>
        <v/>
      </c>
      <c r="F84" s="18">
        <f>IF($A84="","",IF(C84=0,'Artículos'!D84,SUMPRODUCT(('Movimientos'!$B$2:$B$2001=$A84)*('Movimientos'!$C$2:$C$2001="Entrada")*'Movimientos'!$D$2:$D$2001*'Movimientos'!$E$2:$E$2001)/C84))</f>
        <v/>
      </c>
      <c r="G84" s="18">
        <f>IF($A84="","",E84*F84)</f>
        <v/>
      </c>
      <c r="H84" s="17">
        <f>IF($A84="","",'Artículos'!F84)</f>
        <v/>
      </c>
      <c r="I84" s="17">
        <f>IF($A84="","",'Artículos'!G84)</f>
        <v/>
      </c>
      <c r="J84" s="16">
        <f>IF($A84="","",IF(E84&lt;0,"REVISA: existencia negativa",IF(E84&lt;=H84,"PEDIR","Bien")))</f>
        <v/>
      </c>
      <c r="K84" s="17">
        <f>IF($A84="","",IF(AND(J84="PEDIR",I84&gt;E84),I84-E84,0))</f>
        <v/>
      </c>
    </row>
    <row r="85">
      <c r="A85" s="16">
        <f>IF('Artículos'!A85="","",'Artículos'!A85)</f>
        <v/>
      </c>
      <c r="B85" s="16">
        <f>IF($A85="","",'Artículos'!B85)</f>
        <v/>
      </c>
      <c r="C85" s="17">
        <f>IF($A85="","",SUMIFS('Movimientos'!$D$2:$D$2001,'Movimientos'!$B$2:$B$2001,$A85,'Movimientos'!$C$2:$C$2001,"Entrada"))</f>
        <v/>
      </c>
      <c r="D85" s="17">
        <f>IF($A85="","",SUMIFS('Movimientos'!$D$2:$D$2001,'Movimientos'!$B$2:$B$2001,$A85,'Movimientos'!$C$2:$C$2001,"Salida"))</f>
        <v/>
      </c>
      <c r="E85" s="17">
        <f>IF($A85="","",C85-D85)</f>
        <v/>
      </c>
      <c r="F85" s="18">
        <f>IF($A85="","",IF(C85=0,'Artículos'!D85,SUMPRODUCT(('Movimientos'!$B$2:$B$2001=$A85)*('Movimientos'!$C$2:$C$2001="Entrada")*'Movimientos'!$D$2:$D$2001*'Movimientos'!$E$2:$E$2001)/C85))</f>
        <v/>
      </c>
      <c r="G85" s="18">
        <f>IF($A85="","",E85*F85)</f>
        <v/>
      </c>
      <c r="H85" s="17">
        <f>IF($A85="","",'Artículos'!F85)</f>
        <v/>
      </c>
      <c r="I85" s="17">
        <f>IF($A85="","",'Artículos'!G85)</f>
        <v/>
      </c>
      <c r="J85" s="16">
        <f>IF($A85="","",IF(E85&lt;0,"REVISA: existencia negativa",IF(E85&lt;=H85,"PEDIR","Bien")))</f>
        <v/>
      </c>
      <c r="K85" s="17">
        <f>IF($A85="","",IF(AND(J85="PEDIR",I85&gt;E85),I85-E85,0))</f>
        <v/>
      </c>
    </row>
    <row r="86">
      <c r="A86" s="16">
        <f>IF('Artículos'!A86="","",'Artículos'!A86)</f>
        <v/>
      </c>
      <c r="B86" s="16">
        <f>IF($A86="","",'Artículos'!B86)</f>
        <v/>
      </c>
      <c r="C86" s="17">
        <f>IF($A86="","",SUMIFS('Movimientos'!$D$2:$D$2001,'Movimientos'!$B$2:$B$2001,$A86,'Movimientos'!$C$2:$C$2001,"Entrada"))</f>
        <v/>
      </c>
      <c r="D86" s="17">
        <f>IF($A86="","",SUMIFS('Movimientos'!$D$2:$D$2001,'Movimientos'!$B$2:$B$2001,$A86,'Movimientos'!$C$2:$C$2001,"Salida"))</f>
        <v/>
      </c>
      <c r="E86" s="17">
        <f>IF($A86="","",C86-D86)</f>
        <v/>
      </c>
      <c r="F86" s="18">
        <f>IF($A86="","",IF(C86=0,'Artículos'!D86,SUMPRODUCT(('Movimientos'!$B$2:$B$2001=$A86)*('Movimientos'!$C$2:$C$2001="Entrada")*'Movimientos'!$D$2:$D$2001*'Movimientos'!$E$2:$E$2001)/C86))</f>
        <v/>
      </c>
      <c r="G86" s="18">
        <f>IF($A86="","",E86*F86)</f>
        <v/>
      </c>
      <c r="H86" s="17">
        <f>IF($A86="","",'Artículos'!F86)</f>
        <v/>
      </c>
      <c r="I86" s="17">
        <f>IF($A86="","",'Artículos'!G86)</f>
        <v/>
      </c>
      <c r="J86" s="16">
        <f>IF($A86="","",IF(E86&lt;0,"REVISA: existencia negativa",IF(E86&lt;=H86,"PEDIR","Bien")))</f>
        <v/>
      </c>
      <c r="K86" s="17">
        <f>IF($A86="","",IF(AND(J86="PEDIR",I86&gt;E86),I86-E86,0))</f>
        <v/>
      </c>
    </row>
    <row r="87">
      <c r="A87" s="16">
        <f>IF('Artículos'!A87="","",'Artículos'!A87)</f>
        <v/>
      </c>
      <c r="B87" s="16">
        <f>IF($A87="","",'Artículos'!B87)</f>
        <v/>
      </c>
      <c r="C87" s="17">
        <f>IF($A87="","",SUMIFS('Movimientos'!$D$2:$D$2001,'Movimientos'!$B$2:$B$2001,$A87,'Movimientos'!$C$2:$C$2001,"Entrada"))</f>
        <v/>
      </c>
      <c r="D87" s="17">
        <f>IF($A87="","",SUMIFS('Movimientos'!$D$2:$D$2001,'Movimientos'!$B$2:$B$2001,$A87,'Movimientos'!$C$2:$C$2001,"Salida"))</f>
        <v/>
      </c>
      <c r="E87" s="17">
        <f>IF($A87="","",C87-D87)</f>
        <v/>
      </c>
      <c r="F87" s="18">
        <f>IF($A87="","",IF(C87=0,'Artículos'!D87,SUMPRODUCT(('Movimientos'!$B$2:$B$2001=$A87)*('Movimientos'!$C$2:$C$2001="Entrada")*'Movimientos'!$D$2:$D$2001*'Movimientos'!$E$2:$E$2001)/C87))</f>
        <v/>
      </c>
      <c r="G87" s="18">
        <f>IF($A87="","",E87*F87)</f>
        <v/>
      </c>
      <c r="H87" s="17">
        <f>IF($A87="","",'Artículos'!F87)</f>
        <v/>
      </c>
      <c r="I87" s="17">
        <f>IF($A87="","",'Artículos'!G87)</f>
        <v/>
      </c>
      <c r="J87" s="16">
        <f>IF($A87="","",IF(E87&lt;0,"REVISA: existencia negativa",IF(E87&lt;=H87,"PEDIR","Bien")))</f>
        <v/>
      </c>
      <c r="K87" s="17">
        <f>IF($A87="","",IF(AND(J87="PEDIR",I87&gt;E87),I87-E87,0))</f>
        <v/>
      </c>
    </row>
    <row r="88">
      <c r="A88" s="16">
        <f>IF('Artículos'!A88="","",'Artículos'!A88)</f>
        <v/>
      </c>
      <c r="B88" s="16">
        <f>IF($A88="","",'Artículos'!B88)</f>
        <v/>
      </c>
      <c r="C88" s="17">
        <f>IF($A88="","",SUMIFS('Movimientos'!$D$2:$D$2001,'Movimientos'!$B$2:$B$2001,$A88,'Movimientos'!$C$2:$C$2001,"Entrada"))</f>
        <v/>
      </c>
      <c r="D88" s="17">
        <f>IF($A88="","",SUMIFS('Movimientos'!$D$2:$D$2001,'Movimientos'!$B$2:$B$2001,$A88,'Movimientos'!$C$2:$C$2001,"Salida"))</f>
        <v/>
      </c>
      <c r="E88" s="17">
        <f>IF($A88="","",C88-D88)</f>
        <v/>
      </c>
      <c r="F88" s="18">
        <f>IF($A88="","",IF(C88=0,'Artículos'!D88,SUMPRODUCT(('Movimientos'!$B$2:$B$2001=$A88)*('Movimientos'!$C$2:$C$2001="Entrada")*'Movimientos'!$D$2:$D$2001*'Movimientos'!$E$2:$E$2001)/C88))</f>
        <v/>
      </c>
      <c r="G88" s="18">
        <f>IF($A88="","",E88*F88)</f>
        <v/>
      </c>
      <c r="H88" s="17">
        <f>IF($A88="","",'Artículos'!F88)</f>
        <v/>
      </c>
      <c r="I88" s="17">
        <f>IF($A88="","",'Artículos'!G88)</f>
        <v/>
      </c>
      <c r="J88" s="16">
        <f>IF($A88="","",IF(E88&lt;0,"REVISA: existencia negativa",IF(E88&lt;=H88,"PEDIR","Bien")))</f>
        <v/>
      </c>
      <c r="K88" s="17">
        <f>IF($A88="","",IF(AND(J88="PEDIR",I88&gt;E88),I88-E88,0))</f>
        <v/>
      </c>
    </row>
    <row r="89">
      <c r="A89" s="16">
        <f>IF('Artículos'!A89="","",'Artículos'!A89)</f>
        <v/>
      </c>
      <c r="B89" s="16">
        <f>IF($A89="","",'Artículos'!B89)</f>
        <v/>
      </c>
      <c r="C89" s="17">
        <f>IF($A89="","",SUMIFS('Movimientos'!$D$2:$D$2001,'Movimientos'!$B$2:$B$2001,$A89,'Movimientos'!$C$2:$C$2001,"Entrada"))</f>
        <v/>
      </c>
      <c r="D89" s="17">
        <f>IF($A89="","",SUMIFS('Movimientos'!$D$2:$D$2001,'Movimientos'!$B$2:$B$2001,$A89,'Movimientos'!$C$2:$C$2001,"Salida"))</f>
        <v/>
      </c>
      <c r="E89" s="17">
        <f>IF($A89="","",C89-D89)</f>
        <v/>
      </c>
      <c r="F89" s="18">
        <f>IF($A89="","",IF(C89=0,'Artículos'!D89,SUMPRODUCT(('Movimientos'!$B$2:$B$2001=$A89)*('Movimientos'!$C$2:$C$2001="Entrada")*'Movimientos'!$D$2:$D$2001*'Movimientos'!$E$2:$E$2001)/C89))</f>
        <v/>
      </c>
      <c r="G89" s="18">
        <f>IF($A89="","",E89*F89)</f>
        <v/>
      </c>
      <c r="H89" s="17">
        <f>IF($A89="","",'Artículos'!F89)</f>
        <v/>
      </c>
      <c r="I89" s="17">
        <f>IF($A89="","",'Artículos'!G89)</f>
        <v/>
      </c>
      <c r="J89" s="16">
        <f>IF($A89="","",IF(E89&lt;0,"REVISA: existencia negativa",IF(E89&lt;=H89,"PEDIR","Bien")))</f>
        <v/>
      </c>
      <c r="K89" s="17">
        <f>IF($A89="","",IF(AND(J89="PEDIR",I89&gt;E89),I89-E89,0))</f>
        <v/>
      </c>
    </row>
    <row r="90">
      <c r="A90" s="16">
        <f>IF('Artículos'!A90="","",'Artículos'!A90)</f>
        <v/>
      </c>
      <c r="B90" s="16">
        <f>IF($A90="","",'Artículos'!B90)</f>
        <v/>
      </c>
      <c r="C90" s="17">
        <f>IF($A90="","",SUMIFS('Movimientos'!$D$2:$D$2001,'Movimientos'!$B$2:$B$2001,$A90,'Movimientos'!$C$2:$C$2001,"Entrada"))</f>
        <v/>
      </c>
      <c r="D90" s="17">
        <f>IF($A90="","",SUMIFS('Movimientos'!$D$2:$D$2001,'Movimientos'!$B$2:$B$2001,$A90,'Movimientos'!$C$2:$C$2001,"Salida"))</f>
        <v/>
      </c>
      <c r="E90" s="17">
        <f>IF($A90="","",C90-D90)</f>
        <v/>
      </c>
      <c r="F90" s="18">
        <f>IF($A90="","",IF(C90=0,'Artículos'!D90,SUMPRODUCT(('Movimientos'!$B$2:$B$2001=$A90)*('Movimientos'!$C$2:$C$2001="Entrada")*'Movimientos'!$D$2:$D$2001*'Movimientos'!$E$2:$E$2001)/C90))</f>
        <v/>
      </c>
      <c r="G90" s="18">
        <f>IF($A90="","",E90*F90)</f>
        <v/>
      </c>
      <c r="H90" s="17">
        <f>IF($A90="","",'Artículos'!F90)</f>
        <v/>
      </c>
      <c r="I90" s="17">
        <f>IF($A90="","",'Artículos'!G90)</f>
        <v/>
      </c>
      <c r="J90" s="16">
        <f>IF($A90="","",IF(E90&lt;0,"REVISA: existencia negativa",IF(E90&lt;=H90,"PEDIR","Bien")))</f>
        <v/>
      </c>
      <c r="K90" s="17">
        <f>IF($A90="","",IF(AND(J90="PEDIR",I90&gt;E90),I90-E90,0))</f>
        <v/>
      </c>
    </row>
    <row r="91">
      <c r="A91" s="16">
        <f>IF('Artículos'!A91="","",'Artículos'!A91)</f>
        <v/>
      </c>
      <c r="B91" s="16">
        <f>IF($A91="","",'Artículos'!B91)</f>
        <v/>
      </c>
      <c r="C91" s="17">
        <f>IF($A91="","",SUMIFS('Movimientos'!$D$2:$D$2001,'Movimientos'!$B$2:$B$2001,$A91,'Movimientos'!$C$2:$C$2001,"Entrada"))</f>
        <v/>
      </c>
      <c r="D91" s="17">
        <f>IF($A91="","",SUMIFS('Movimientos'!$D$2:$D$2001,'Movimientos'!$B$2:$B$2001,$A91,'Movimientos'!$C$2:$C$2001,"Salida"))</f>
        <v/>
      </c>
      <c r="E91" s="17">
        <f>IF($A91="","",C91-D91)</f>
        <v/>
      </c>
      <c r="F91" s="18">
        <f>IF($A91="","",IF(C91=0,'Artículos'!D91,SUMPRODUCT(('Movimientos'!$B$2:$B$2001=$A91)*('Movimientos'!$C$2:$C$2001="Entrada")*'Movimientos'!$D$2:$D$2001*'Movimientos'!$E$2:$E$2001)/C91))</f>
        <v/>
      </c>
      <c r="G91" s="18">
        <f>IF($A91="","",E91*F91)</f>
        <v/>
      </c>
      <c r="H91" s="17">
        <f>IF($A91="","",'Artículos'!F91)</f>
        <v/>
      </c>
      <c r="I91" s="17">
        <f>IF($A91="","",'Artículos'!G91)</f>
        <v/>
      </c>
      <c r="J91" s="16">
        <f>IF($A91="","",IF(E91&lt;0,"REVISA: existencia negativa",IF(E91&lt;=H91,"PEDIR","Bien")))</f>
        <v/>
      </c>
      <c r="K91" s="17">
        <f>IF($A91="","",IF(AND(J91="PEDIR",I91&gt;E91),I91-E91,0))</f>
        <v/>
      </c>
    </row>
    <row r="92">
      <c r="A92" s="16">
        <f>IF('Artículos'!A92="","",'Artículos'!A92)</f>
        <v/>
      </c>
      <c r="B92" s="16">
        <f>IF($A92="","",'Artículos'!B92)</f>
        <v/>
      </c>
      <c r="C92" s="17">
        <f>IF($A92="","",SUMIFS('Movimientos'!$D$2:$D$2001,'Movimientos'!$B$2:$B$2001,$A92,'Movimientos'!$C$2:$C$2001,"Entrada"))</f>
        <v/>
      </c>
      <c r="D92" s="17">
        <f>IF($A92="","",SUMIFS('Movimientos'!$D$2:$D$2001,'Movimientos'!$B$2:$B$2001,$A92,'Movimientos'!$C$2:$C$2001,"Salida"))</f>
        <v/>
      </c>
      <c r="E92" s="17">
        <f>IF($A92="","",C92-D92)</f>
        <v/>
      </c>
      <c r="F92" s="18">
        <f>IF($A92="","",IF(C92=0,'Artículos'!D92,SUMPRODUCT(('Movimientos'!$B$2:$B$2001=$A92)*('Movimientos'!$C$2:$C$2001="Entrada")*'Movimientos'!$D$2:$D$2001*'Movimientos'!$E$2:$E$2001)/C92))</f>
        <v/>
      </c>
      <c r="G92" s="18">
        <f>IF($A92="","",E92*F92)</f>
        <v/>
      </c>
      <c r="H92" s="17">
        <f>IF($A92="","",'Artículos'!F92)</f>
        <v/>
      </c>
      <c r="I92" s="17">
        <f>IF($A92="","",'Artículos'!G92)</f>
        <v/>
      </c>
      <c r="J92" s="16">
        <f>IF($A92="","",IF(E92&lt;0,"REVISA: existencia negativa",IF(E92&lt;=H92,"PEDIR","Bien")))</f>
        <v/>
      </c>
      <c r="K92" s="17">
        <f>IF($A92="","",IF(AND(J92="PEDIR",I92&gt;E92),I92-E92,0))</f>
        <v/>
      </c>
    </row>
    <row r="93">
      <c r="A93" s="16">
        <f>IF('Artículos'!A93="","",'Artículos'!A93)</f>
        <v/>
      </c>
      <c r="B93" s="16">
        <f>IF($A93="","",'Artículos'!B93)</f>
        <v/>
      </c>
      <c r="C93" s="17">
        <f>IF($A93="","",SUMIFS('Movimientos'!$D$2:$D$2001,'Movimientos'!$B$2:$B$2001,$A93,'Movimientos'!$C$2:$C$2001,"Entrada"))</f>
        <v/>
      </c>
      <c r="D93" s="17">
        <f>IF($A93="","",SUMIFS('Movimientos'!$D$2:$D$2001,'Movimientos'!$B$2:$B$2001,$A93,'Movimientos'!$C$2:$C$2001,"Salida"))</f>
        <v/>
      </c>
      <c r="E93" s="17">
        <f>IF($A93="","",C93-D93)</f>
        <v/>
      </c>
      <c r="F93" s="18">
        <f>IF($A93="","",IF(C93=0,'Artículos'!D93,SUMPRODUCT(('Movimientos'!$B$2:$B$2001=$A93)*('Movimientos'!$C$2:$C$2001="Entrada")*'Movimientos'!$D$2:$D$2001*'Movimientos'!$E$2:$E$2001)/C93))</f>
        <v/>
      </c>
      <c r="G93" s="18">
        <f>IF($A93="","",E93*F93)</f>
        <v/>
      </c>
      <c r="H93" s="17">
        <f>IF($A93="","",'Artículos'!F93)</f>
        <v/>
      </c>
      <c r="I93" s="17">
        <f>IF($A93="","",'Artículos'!G93)</f>
        <v/>
      </c>
      <c r="J93" s="16">
        <f>IF($A93="","",IF(E93&lt;0,"REVISA: existencia negativa",IF(E93&lt;=H93,"PEDIR","Bien")))</f>
        <v/>
      </c>
      <c r="K93" s="17">
        <f>IF($A93="","",IF(AND(J93="PEDIR",I93&gt;E93),I93-E93,0))</f>
        <v/>
      </c>
    </row>
    <row r="94">
      <c r="A94" s="16">
        <f>IF('Artículos'!A94="","",'Artículos'!A94)</f>
        <v/>
      </c>
      <c r="B94" s="16">
        <f>IF($A94="","",'Artículos'!B94)</f>
        <v/>
      </c>
      <c r="C94" s="17">
        <f>IF($A94="","",SUMIFS('Movimientos'!$D$2:$D$2001,'Movimientos'!$B$2:$B$2001,$A94,'Movimientos'!$C$2:$C$2001,"Entrada"))</f>
        <v/>
      </c>
      <c r="D94" s="17">
        <f>IF($A94="","",SUMIFS('Movimientos'!$D$2:$D$2001,'Movimientos'!$B$2:$B$2001,$A94,'Movimientos'!$C$2:$C$2001,"Salida"))</f>
        <v/>
      </c>
      <c r="E94" s="17">
        <f>IF($A94="","",C94-D94)</f>
        <v/>
      </c>
      <c r="F94" s="18">
        <f>IF($A94="","",IF(C94=0,'Artículos'!D94,SUMPRODUCT(('Movimientos'!$B$2:$B$2001=$A94)*('Movimientos'!$C$2:$C$2001="Entrada")*'Movimientos'!$D$2:$D$2001*'Movimientos'!$E$2:$E$2001)/C94))</f>
        <v/>
      </c>
      <c r="G94" s="18">
        <f>IF($A94="","",E94*F94)</f>
        <v/>
      </c>
      <c r="H94" s="17">
        <f>IF($A94="","",'Artículos'!F94)</f>
        <v/>
      </c>
      <c r="I94" s="17">
        <f>IF($A94="","",'Artículos'!G94)</f>
        <v/>
      </c>
      <c r="J94" s="16">
        <f>IF($A94="","",IF(E94&lt;0,"REVISA: existencia negativa",IF(E94&lt;=H94,"PEDIR","Bien")))</f>
        <v/>
      </c>
      <c r="K94" s="17">
        <f>IF($A94="","",IF(AND(J94="PEDIR",I94&gt;E94),I94-E94,0))</f>
        <v/>
      </c>
    </row>
    <row r="95">
      <c r="A95" s="16">
        <f>IF('Artículos'!A95="","",'Artículos'!A95)</f>
        <v/>
      </c>
      <c r="B95" s="16">
        <f>IF($A95="","",'Artículos'!B95)</f>
        <v/>
      </c>
      <c r="C95" s="17">
        <f>IF($A95="","",SUMIFS('Movimientos'!$D$2:$D$2001,'Movimientos'!$B$2:$B$2001,$A95,'Movimientos'!$C$2:$C$2001,"Entrada"))</f>
        <v/>
      </c>
      <c r="D95" s="17">
        <f>IF($A95="","",SUMIFS('Movimientos'!$D$2:$D$2001,'Movimientos'!$B$2:$B$2001,$A95,'Movimientos'!$C$2:$C$2001,"Salida"))</f>
        <v/>
      </c>
      <c r="E95" s="17">
        <f>IF($A95="","",C95-D95)</f>
        <v/>
      </c>
      <c r="F95" s="18">
        <f>IF($A95="","",IF(C95=0,'Artículos'!D95,SUMPRODUCT(('Movimientos'!$B$2:$B$2001=$A95)*('Movimientos'!$C$2:$C$2001="Entrada")*'Movimientos'!$D$2:$D$2001*'Movimientos'!$E$2:$E$2001)/C95))</f>
        <v/>
      </c>
      <c r="G95" s="18">
        <f>IF($A95="","",E95*F95)</f>
        <v/>
      </c>
      <c r="H95" s="17">
        <f>IF($A95="","",'Artículos'!F95)</f>
        <v/>
      </c>
      <c r="I95" s="17">
        <f>IF($A95="","",'Artículos'!G95)</f>
        <v/>
      </c>
      <c r="J95" s="16">
        <f>IF($A95="","",IF(E95&lt;0,"REVISA: existencia negativa",IF(E95&lt;=H95,"PEDIR","Bien")))</f>
        <v/>
      </c>
      <c r="K95" s="17">
        <f>IF($A95="","",IF(AND(J95="PEDIR",I95&gt;E95),I95-E95,0))</f>
        <v/>
      </c>
    </row>
    <row r="96">
      <c r="A96" s="16">
        <f>IF('Artículos'!A96="","",'Artículos'!A96)</f>
        <v/>
      </c>
      <c r="B96" s="16">
        <f>IF($A96="","",'Artículos'!B96)</f>
        <v/>
      </c>
      <c r="C96" s="17">
        <f>IF($A96="","",SUMIFS('Movimientos'!$D$2:$D$2001,'Movimientos'!$B$2:$B$2001,$A96,'Movimientos'!$C$2:$C$2001,"Entrada"))</f>
        <v/>
      </c>
      <c r="D96" s="17">
        <f>IF($A96="","",SUMIFS('Movimientos'!$D$2:$D$2001,'Movimientos'!$B$2:$B$2001,$A96,'Movimientos'!$C$2:$C$2001,"Salida"))</f>
        <v/>
      </c>
      <c r="E96" s="17">
        <f>IF($A96="","",C96-D96)</f>
        <v/>
      </c>
      <c r="F96" s="18">
        <f>IF($A96="","",IF(C96=0,'Artículos'!D96,SUMPRODUCT(('Movimientos'!$B$2:$B$2001=$A96)*('Movimientos'!$C$2:$C$2001="Entrada")*'Movimientos'!$D$2:$D$2001*'Movimientos'!$E$2:$E$2001)/C96))</f>
        <v/>
      </c>
      <c r="G96" s="18">
        <f>IF($A96="","",E96*F96)</f>
        <v/>
      </c>
      <c r="H96" s="17">
        <f>IF($A96="","",'Artículos'!F96)</f>
        <v/>
      </c>
      <c r="I96" s="17">
        <f>IF($A96="","",'Artículos'!G96)</f>
        <v/>
      </c>
      <c r="J96" s="16">
        <f>IF($A96="","",IF(E96&lt;0,"REVISA: existencia negativa",IF(E96&lt;=H96,"PEDIR","Bien")))</f>
        <v/>
      </c>
      <c r="K96" s="17">
        <f>IF($A96="","",IF(AND(J96="PEDIR",I96&gt;E96),I96-E96,0))</f>
        <v/>
      </c>
    </row>
    <row r="97">
      <c r="A97" s="16">
        <f>IF('Artículos'!A97="","",'Artículos'!A97)</f>
        <v/>
      </c>
      <c r="B97" s="16">
        <f>IF($A97="","",'Artículos'!B97)</f>
        <v/>
      </c>
      <c r="C97" s="17">
        <f>IF($A97="","",SUMIFS('Movimientos'!$D$2:$D$2001,'Movimientos'!$B$2:$B$2001,$A97,'Movimientos'!$C$2:$C$2001,"Entrada"))</f>
        <v/>
      </c>
      <c r="D97" s="17">
        <f>IF($A97="","",SUMIFS('Movimientos'!$D$2:$D$2001,'Movimientos'!$B$2:$B$2001,$A97,'Movimientos'!$C$2:$C$2001,"Salida"))</f>
        <v/>
      </c>
      <c r="E97" s="17">
        <f>IF($A97="","",C97-D97)</f>
        <v/>
      </c>
      <c r="F97" s="18">
        <f>IF($A97="","",IF(C97=0,'Artículos'!D97,SUMPRODUCT(('Movimientos'!$B$2:$B$2001=$A97)*('Movimientos'!$C$2:$C$2001="Entrada")*'Movimientos'!$D$2:$D$2001*'Movimientos'!$E$2:$E$2001)/C97))</f>
        <v/>
      </c>
      <c r="G97" s="18">
        <f>IF($A97="","",E97*F97)</f>
        <v/>
      </c>
      <c r="H97" s="17">
        <f>IF($A97="","",'Artículos'!F97)</f>
        <v/>
      </c>
      <c r="I97" s="17">
        <f>IF($A97="","",'Artículos'!G97)</f>
        <v/>
      </c>
      <c r="J97" s="16">
        <f>IF($A97="","",IF(E97&lt;0,"REVISA: existencia negativa",IF(E97&lt;=H97,"PEDIR","Bien")))</f>
        <v/>
      </c>
      <c r="K97" s="17">
        <f>IF($A97="","",IF(AND(J97="PEDIR",I97&gt;E97),I97-E97,0))</f>
        <v/>
      </c>
    </row>
    <row r="98">
      <c r="A98" s="16">
        <f>IF('Artículos'!A98="","",'Artículos'!A98)</f>
        <v/>
      </c>
      <c r="B98" s="16">
        <f>IF($A98="","",'Artículos'!B98)</f>
        <v/>
      </c>
      <c r="C98" s="17">
        <f>IF($A98="","",SUMIFS('Movimientos'!$D$2:$D$2001,'Movimientos'!$B$2:$B$2001,$A98,'Movimientos'!$C$2:$C$2001,"Entrada"))</f>
        <v/>
      </c>
      <c r="D98" s="17">
        <f>IF($A98="","",SUMIFS('Movimientos'!$D$2:$D$2001,'Movimientos'!$B$2:$B$2001,$A98,'Movimientos'!$C$2:$C$2001,"Salida"))</f>
        <v/>
      </c>
      <c r="E98" s="17">
        <f>IF($A98="","",C98-D98)</f>
        <v/>
      </c>
      <c r="F98" s="18">
        <f>IF($A98="","",IF(C98=0,'Artículos'!D98,SUMPRODUCT(('Movimientos'!$B$2:$B$2001=$A98)*('Movimientos'!$C$2:$C$2001="Entrada")*'Movimientos'!$D$2:$D$2001*'Movimientos'!$E$2:$E$2001)/C98))</f>
        <v/>
      </c>
      <c r="G98" s="18">
        <f>IF($A98="","",E98*F98)</f>
        <v/>
      </c>
      <c r="H98" s="17">
        <f>IF($A98="","",'Artículos'!F98)</f>
        <v/>
      </c>
      <c r="I98" s="17">
        <f>IF($A98="","",'Artículos'!G98)</f>
        <v/>
      </c>
      <c r="J98" s="16">
        <f>IF($A98="","",IF(E98&lt;0,"REVISA: existencia negativa",IF(E98&lt;=H98,"PEDIR","Bien")))</f>
        <v/>
      </c>
      <c r="K98" s="17">
        <f>IF($A98="","",IF(AND(J98="PEDIR",I98&gt;E98),I98-E98,0))</f>
        <v/>
      </c>
    </row>
    <row r="99">
      <c r="A99" s="16">
        <f>IF('Artículos'!A99="","",'Artículos'!A99)</f>
        <v/>
      </c>
      <c r="B99" s="16">
        <f>IF($A99="","",'Artículos'!B99)</f>
        <v/>
      </c>
      <c r="C99" s="17">
        <f>IF($A99="","",SUMIFS('Movimientos'!$D$2:$D$2001,'Movimientos'!$B$2:$B$2001,$A99,'Movimientos'!$C$2:$C$2001,"Entrada"))</f>
        <v/>
      </c>
      <c r="D99" s="17">
        <f>IF($A99="","",SUMIFS('Movimientos'!$D$2:$D$2001,'Movimientos'!$B$2:$B$2001,$A99,'Movimientos'!$C$2:$C$2001,"Salida"))</f>
        <v/>
      </c>
      <c r="E99" s="17">
        <f>IF($A99="","",C99-D99)</f>
        <v/>
      </c>
      <c r="F99" s="18">
        <f>IF($A99="","",IF(C99=0,'Artículos'!D99,SUMPRODUCT(('Movimientos'!$B$2:$B$2001=$A99)*('Movimientos'!$C$2:$C$2001="Entrada")*'Movimientos'!$D$2:$D$2001*'Movimientos'!$E$2:$E$2001)/C99))</f>
        <v/>
      </c>
      <c r="G99" s="18">
        <f>IF($A99="","",E99*F99)</f>
        <v/>
      </c>
      <c r="H99" s="17">
        <f>IF($A99="","",'Artículos'!F99)</f>
        <v/>
      </c>
      <c r="I99" s="17">
        <f>IF($A99="","",'Artículos'!G99)</f>
        <v/>
      </c>
      <c r="J99" s="16">
        <f>IF($A99="","",IF(E99&lt;0,"REVISA: existencia negativa",IF(E99&lt;=H99,"PEDIR","Bien")))</f>
        <v/>
      </c>
      <c r="K99" s="17">
        <f>IF($A99="","",IF(AND(J99="PEDIR",I99&gt;E99),I99-E99,0))</f>
        <v/>
      </c>
    </row>
    <row r="100">
      <c r="A100" s="16">
        <f>IF('Artículos'!A100="","",'Artículos'!A100)</f>
        <v/>
      </c>
      <c r="B100" s="16">
        <f>IF($A100="","",'Artículos'!B100)</f>
        <v/>
      </c>
      <c r="C100" s="17">
        <f>IF($A100="","",SUMIFS('Movimientos'!$D$2:$D$2001,'Movimientos'!$B$2:$B$2001,$A100,'Movimientos'!$C$2:$C$2001,"Entrada"))</f>
        <v/>
      </c>
      <c r="D100" s="17">
        <f>IF($A100="","",SUMIFS('Movimientos'!$D$2:$D$2001,'Movimientos'!$B$2:$B$2001,$A100,'Movimientos'!$C$2:$C$2001,"Salida"))</f>
        <v/>
      </c>
      <c r="E100" s="17">
        <f>IF($A100="","",C100-D100)</f>
        <v/>
      </c>
      <c r="F100" s="18">
        <f>IF($A100="","",IF(C100=0,'Artículos'!D100,SUMPRODUCT(('Movimientos'!$B$2:$B$2001=$A100)*('Movimientos'!$C$2:$C$2001="Entrada")*'Movimientos'!$D$2:$D$2001*'Movimientos'!$E$2:$E$2001)/C100))</f>
        <v/>
      </c>
      <c r="G100" s="18">
        <f>IF($A100="","",E100*F100)</f>
        <v/>
      </c>
      <c r="H100" s="17">
        <f>IF($A100="","",'Artículos'!F100)</f>
        <v/>
      </c>
      <c r="I100" s="17">
        <f>IF($A100="","",'Artículos'!G100)</f>
        <v/>
      </c>
      <c r="J100" s="16">
        <f>IF($A100="","",IF(E100&lt;0,"REVISA: existencia negativa",IF(E100&lt;=H100,"PEDIR","Bien")))</f>
        <v/>
      </c>
      <c r="K100" s="17">
        <f>IF($A100="","",IF(AND(J100="PEDIR",I100&gt;E100),I100-E100,0))</f>
        <v/>
      </c>
    </row>
    <row r="101">
      <c r="A101" s="16">
        <f>IF('Artículos'!A101="","",'Artículos'!A101)</f>
        <v/>
      </c>
      <c r="B101" s="16">
        <f>IF($A101="","",'Artículos'!B101)</f>
        <v/>
      </c>
      <c r="C101" s="17">
        <f>IF($A101="","",SUMIFS('Movimientos'!$D$2:$D$2001,'Movimientos'!$B$2:$B$2001,$A101,'Movimientos'!$C$2:$C$2001,"Entrada"))</f>
        <v/>
      </c>
      <c r="D101" s="17">
        <f>IF($A101="","",SUMIFS('Movimientos'!$D$2:$D$2001,'Movimientos'!$B$2:$B$2001,$A101,'Movimientos'!$C$2:$C$2001,"Salida"))</f>
        <v/>
      </c>
      <c r="E101" s="17">
        <f>IF($A101="","",C101-D101)</f>
        <v/>
      </c>
      <c r="F101" s="18">
        <f>IF($A101="","",IF(C101=0,'Artículos'!D101,SUMPRODUCT(('Movimientos'!$B$2:$B$2001=$A101)*('Movimientos'!$C$2:$C$2001="Entrada")*'Movimientos'!$D$2:$D$2001*'Movimientos'!$E$2:$E$2001)/C101))</f>
        <v/>
      </c>
      <c r="G101" s="18">
        <f>IF($A101="","",E101*F101)</f>
        <v/>
      </c>
      <c r="H101" s="17">
        <f>IF($A101="","",'Artículos'!F101)</f>
        <v/>
      </c>
      <c r="I101" s="17">
        <f>IF($A101="","",'Artículos'!G101)</f>
        <v/>
      </c>
      <c r="J101" s="16">
        <f>IF($A101="","",IF(E101&lt;0,"REVISA: existencia negativa",IF(E101&lt;=H101,"PEDIR","Bien")))</f>
        <v/>
      </c>
      <c r="K101" s="17">
        <f>IF($A101="","",IF(AND(J101="PEDIR",I101&gt;E101),I101-E101,0))</f>
        <v/>
      </c>
    </row>
    <row r="102">
      <c r="A102" s="16">
        <f>IF('Artículos'!A102="","",'Artículos'!A102)</f>
        <v/>
      </c>
      <c r="B102" s="16">
        <f>IF($A102="","",'Artículos'!B102)</f>
        <v/>
      </c>
      <c r="C102" s="17">
        <f>IF($A102="","",SUMIFS('Movimientos'!$D$2:$D$2001,'Movimientos'!$B$2:$B$2001,$A102,'Movimientos'!$C$2:$C$2001,"Entrada"))</f>
        <v/>
      </c>
      <c r="D102" s="17">
        <f>IF($A102="","",SUMIFS('Movimientos'!$D$2:$D$2001,'Movimientos'!$B$2:$B$2001,$A102,'Movimientos'!$C$2:$C$2001,"Salida"))</f>
        <v/>
      </c>
      <c r="E102" s="17">
        <f>IF($A102="","",C102-D102)</f>
        <v/>
      </c>
      <c r="F102" s="18">
        <f>IF($A102="","",IF(C102=0,'Artículos'!D102,SUMPRODUCT(('Movimientos'!$B$2:$B$2001=$A102)*('Movimientos'!$C$2:$C$2001="Entrada")*'Movimientos'!$D$2:$D$2001*'Movimientos'!$E$2:$E$2001)/C102))</f>
        <v/>
      </c>
      <c r="G102" s="18">
        <f>IF($A102="","",E102*F102)</f>
        <v/>
      </c>
      <c r="H102" s="17">
        <f>IF($A102="","",'Artículos'!F102)</f>
        <v/>
      </c>
      <c r="I102" s="17">
        <f>IF($A102="","",'Artículos'!G102)</f>
        <v/>
      </c>
      <c r="J102" s="16">
        <f>IF($A102="","",IF(E102&lt;0,"REVISA: existencia negativa",IF(E102&lt;=H102,"PEDIR","Bien")))</f>
        <v/>
      </c>
      <c r="K102" s="17">
        <f>IF($A102="","",IF(AND(J102="PEDIR",I102&gt;E102),I102-E102,0))</f>
        <v/>
      </c>
    </row>
    <row r="103">
      <c r="A103" s="16">
        <f>IF('Artículos'!A103="","",'Artículos'!A103)</f>
        <v/>
      </c>
      <c r="B103" s="16">
        <f>IF($A103="","",'Artículos'!B103)</f>
        <v/>
      </c>
      <c r="C103" s="17">
        <f>IF($A103="","",SUMIFS('Movimientos'!$D$2:$D$2001,'Movimientos'!$B$2:$B$2001,$A103,'Movimientos'!$C$2:$C$2001,"Entrada"))</f>
        <v/>
      </c>
      <c r="D103" s="17">
        <f>IF($A103="","",SUMIFS('Movimientos'!$D$2:$D$2001,'Movimientos'!$B$2:$B$2001,$A103,'Movimientos'!$C$2:$C$2001,"Salida"))</f>
        <v/>
      </c>
      <c r="E103" s="17">
        <f>IF($A103="","",C103-D103)</f>
        <v/>
      </c>
      <c r="F103" s="18">
        <f>IF($A103="","",IF(C103=0,'Artículos'!D103,SUMPRODUCT(('Movimientos'!$B$2:$B$2001=$A103)*('Movimientos'!$C$2:$C$2001="Entrada")*'Movimientos'!$D$2:$D$2001*'Movimientos'!$E$2:$E$2001)/C103))</f>
        <v/>
      </c>
      <c r="G103" s="18">
        <f>IF($A103="","",E103*F103)</f>
        <v/>
      </c>
      <c r="H103" s="17">
        <f>IF($A103="","",'Artículos'!F103)</f>
        <v/>
      </c>
      <c r="I103" s="17">
        <f>IF($A103="","",'Artículos'!G103)</f>
        <v/>
      </c>
      <c r="J103" s="16">
        <f>IF($A103="","",IF(E103&lt;0,"REVISA: existencia negativa",IF(E103&lt;=H103,"PEDIR","Bien")))</f>
        <v/>
      </c>
      <c r="K103" s="17">
        <f>IF($A103="","",IF(AND(J103="PEDIR",I103&gt;E103),I103-E103,0))</f>
        <v/>
      </c>
    </row>
    <row r="104">
      <c r="A104" s="16">
        <f>IF('Artículos'!A104="","",'Artículos'!A104)</f>
        <v/>
      </c>
      <c r="B104" s="16">
        <f>IF($A104="","",'Artículos'!B104)</f>
        <v/>
      </c>
      <c r="C104" s="17">
        <f>IF($A104="","",SUMIFS('Movimientos'!$D$2:$D$2001,'Movimientos'!$B$2:$B$2001,$A104,'Movimientos'!$C$2:$C$2001,"Entrada"))</f>
        <v/>
      </c>
      <c r="D104" s="17">
        <f>IF($A104="","",SUMIFS('Movimientos'!$D$2:$D$2001,'Movimientos'!$B$2:$B$2001,$A104,'Movimientos'!$C$2:$C$2001,"Salida"))</f>
        <v/>
      </c>
      <c r="E104" s="17">
        <f>IF($A104="","",C104-D104)</f>
        <v/>
      </c>
      <c r="F104" s="18">
        <f>IF($A104="","",IF(C104=0,'Artículos'!D104,SUMPRODUCT(('Movimientos'!$B$2:$B$2001=$A104)*('Movimientos'!$C$2:$C$2001="Entrada")*'Movimientos'!$D$2:$D$2001*'Movimientos'!$E$2:$E$2001)/C104))</f>
        <v/>
      </c>
      <c r="G104" s="18">
        <f>IF($A104="","",E104*F104)</f>
        <v/>
      </c>
      <c r="H104" s="17">
        <f>IF($A104="","",'Artículos'!F104)</f>
        <v/>
      </c>
      <c r="I104" s="17">
        <f>IF($A104="","",'Artículos'!G104)</f>
        <v/>
      </c>
      <c r="J104" s="16">
        <f>IF($A104="","",IF(E104&lt;0,"REVISA: existencia negativa",IF(E104&lt;=H104,"PEDIR","Bien")))</f>
        <v/>
      </c>
      <c r="K104" s="17">
        <f>IF($A104="","",IF(AND(J104="PEDIR",I104&gt;E104),I104-E104,0))</f>
        <v/>
      </c>
    </row>
    <row r="105">
      <c r="A105" s="16">
        <f>IF('Artículos'!A105="","",'Artículos'!A105)</f>
        <v/>
      </c>
      <c r="B105" s="16">
        <f>IF($A105="","",'Artículos'!B105)</f>
        <v/>
      </c>
      <c r="C105" s="17">
        <f>IF($A105="","",SUMIFS('Movimientos'!$D$2:$D$2001,'Movimientos'!$B$2:$B$2001,$A105,'Movimientos'!$C$2:$C$2001,"Entrada"))</f>
        <v/>
      </c>
      <c r="D105" s="17">
        <f>IF($A105="","",SUMIFS('Movimientos'!$D$2:$D$2001,'Movimientos'!$B$2:$B$2001,$A105,'Movimientos'!$C$2:$C$2001,"Salida"))</f>
        <v/>
      </c>
      <c r="E105" s="17">
        <f>IF($A105="","",C105-D105)</f>
        <v/>
      </c>
      <c r="F105" s="18">
        <f>IF($A105="","",IF(C105=0,'Artículos'!D105,SUMPRODUCT(('Movimientos'!$B$2:$B$2001=$A105)*('Movimientos'!$C$2:$C$2001="Entrada")*'Movimientos'!$D$2:$D$2001*'Movimientos'!$E$2:$E$2001)/C105))</f>
        <v/>
      </c>
      <c r="G105" s="18">
        <f>IF($A105="","",E105*F105)</f>
        <v/>
      </c>
      <c r="H105" s="17">
        <f>IF($A105="","",'Artículos'!F105)</f>
        <v/>
      </c>
      <c r="I105" s="17">
        <f>IF($A105="","",'Artículos'!G105)</f>
        <v/>
      </c>
      <c r="J105" s="16">
        <f>IF($A105="","",IF(E105&lt;0,"REVISA: existencia negativa",IF(E105&lt;=H105,"PEDIR","Bien")))</f>
        <v/>
      </c>
      <c r="K105" s="17">
        <f>IF($A105="","",IF(AND(J105="PEDIR",I105&gt;E105),I105-E105,0))</f>
        <v/>
      </c>
    </row>
    <row r="106">
      <c r="A106" s="16">
        <f>IF('Artículos'!A106="","",'Artículos'!A106)</f>
        <v/>
      </c>
      <c r="B106" s="16">
        <f>IF($A106="","",'Artículos'!B106)</f>
        <v/>
      </c>
      <c r="C106" s="17">
        <f>IF($A106="","",SUMIFS('Movimientos'!$D$2:$D$2001,'Movimientos'!$B$2:$B$2001,$A106,'Movimientos'!$C$2:$C$2001,"Entrada"))</f>
        <v/>
      </c>
      <c r="D106" s="17">
        <f>IF($A106="","",SUMIFS('Movimientos'!$D$2:$D$2001,'Movimientos'!$B$2:$B$2001,$A106,'Movimientos'!$C$2:$C$2001,"Salida"))</f>
        <v/>
      </c>
      <c r="E106" s="17">
        <f>IF($A106="","",C106-D106)</f>
        <v/>
      </c>
      <c r="F106" s="18">
        <f>IF($A106="","",IF(C106=0,'Artículos'!D106,SUMPRODUCT(('Movimientos'!$B$2:$B$2001=$A106)*('Movimientos'!$C$2:$C$2001="Entrada")*'Movimientos'!$D$2:$D$2001*'Movimientos'!$E$2:$E$2001)/C106))</f>
        <v/>
      </c>
      <c r="G106" s="18">
        <f>IF($A106="","",E106*F106)</f>
        <v/>
      </c>
      <c r="H106" s="17">
        <f>IF($A106="","",'Artículos'!F106)</f>
        <v/>
      </c>
      <c r="I106" s="17">
        <f>IF($A106="","",'Artículos'!G106)</f>
        <v/>
      </c>
      <c r="J106" s="16">
        <f>IF($A106="","",IF(E106&lt;0,"REVISA: existencia negativa",IF(E106&lt;=H106,"PEDIR","Bien")))</f>
        <v/>
      </c>
      <c r="K106" s="17">
        <f>IF($A106="","",IF(AND(J106="PEDIR",I106&gt;E106),I106-E106,0))</f>
        <v/>
      </c>
    </row>
    <row r="107">
      <c r="A107" s="16">
        <f>IF('Artículos'!A107="","",'Artículos'!A107)</f>
        <v/>
      </c>
      <c r="B107" s="16">
        <f>IF($A107="","",'Artículos'!B107)</f>
        <v/>
      </c>
      <c r="C107" s="17">
        <f>IF($A107="","",SUMIFS('Movimientos'!$D$2:$D$2001,'Movimientos'!$B$2:$B$2001,$A107,'Movimientos'!$C$2:$C$2001,"Entrada"))</f>
        <v/>
      </c>
      <c r="D107" s="17">
        <f>IF($A107="","",SUMIFS('Movimientos'!$D$2:$D$2001,'Movimientos'!$B$2:$B$2001,$A107,'Movimientos'!$C$2:$C$2001,"Salida"))</f>
        <v/>
      </c>
      <c r="E107" s="17">
        <f>IF($A107="","",C107-D107)</f>
        <v/>
      </c>
      <c r="F107" s="18">
        <f>IF($A107="","",IF(C107=0,'Artículos'!D107,SUMPRODUCT(('Movimientos'!$B$2:$B$2001=$A107)*('Movimientos'!$C$2:$C$2001="Entrada")*'Movimientos'!$D$2:$D$2001*'Movimientos'!$E$2:$E$2001)/C107))</f>
        <v/>
      </c>
      <c r="G107" s="18">
        <f>IF($A107="","",E107*F107)</f>
        <v/>
      </c>
      <c r="H107" s="17">
        <f>IF($A107="","",'Artículos'!F107)</f>
        <v/>
      </c>
      <c r="I107" s="17">
        <f>IF($A107="","",'Artículos'!G107)</f>
        <v/>
      </c>
      <c r="J107" s="16">
        <f>IF($A107="","",IF(E107&lt;0,"REVISA: existencia negativa",IF(E107&lt;=H107,"PEDIR","Bien")))</f>
        <v/>
      </c>
      <c r="K107" s="17">
        <f>IF($A107="","",IF(AND(J107="PEDIR",I107&gt;E107),I107-E107,0))</f>
        <v/>
      </c>
    </row>
    <row r="108">
      <c r="A108" s="16">
        <f>IF('Artículos'!A108="","",'Artículos'!A108)</f>
        <v/>
      </c>
      <c r="B108" s="16">
        <f>IF($A108="","",'Artículos'!B108)</f>
        <v/>
      </c>
      <c r="C108" s="17">
        <f>IF($A108="","",SUMIFS('Movimientos'!$D$2:$D$2001,'Movimientos'!$B$2:$B$2001,$A108,'Movimientos'!$C$2:$C$2001,"Entrada"))</f>
        <v/>
      </c>
      <c r="D108" s="17">
        <f>IF($A108="","",SUMIFS('Movimientos'!$D$2:$D$2001,'Movimientos'!$B$2:$B$2001,$A108,'Movimientos'!$C$2:$C$2001,"Salida"))</f>
        <v/>
      </c>
      <c r="E108" s="17">
        <f>IF($A108="","",C108-D108)</f>
        <v/>
      </c>
      <c r="F108" s="18">
        <f>IF($A108="","",IF(C108=0,'Artículos'!D108,SUMPRODUCT(('Movimientos'!$B$2:$B$2001=$A108)*('Movimientos'!$C$2:$C$2001="Entrada")*'Movimientos'!$D$2:$D$2001*'Movimientos'!$E$2:$E$2001)/C108))</f>
        <v/>
      </c>
      <c r="G108" s="18">
        <f>IF($A108="","",E108*F108)</f>
        <v/>
      </c>
      <c r="H108" s="17">
        <f>IF($A108="","",'Artículos'!F108)</f>
        <v/>
      </c>
      <c r="I108" s="17">
        <f>IF($A108="","",'Artículos'!G108)</f>
        <v/>
      </c>
      <c r="J108" s="16">
        <f>IF($A108="","",IF(E108&lt;0,"REVISA: existencia negativa",IF(E108&lt;=H108,"PEDIR","Bien")))</f>
        <v/>
      </c>
      <c r="K108" s="17">
        <f>IF($A108="","",IF(AND(J108="PEDIR",I108&gt;E108),I108-E108,0))</f>
        <v/>
      </c>
    </row>
    <row r="109">
      <c r="A109" s="16">
        <f>IF('Artículos'!A109="","",'Artículos'!A109)</f>
        <v/>
      </c>
      <c r="B109" s="16">
        <f>IF($A109="","",'Artículos'!B109)</f>
        <v/>
      </c>
      <c r="C109" s="17">
        <f>IF($A109="","",SUMIFS('Movimientos'!$D$2:$D$2001,'Movimientos'!$B$2:$B$2001,$A109,'Movimientos'!$C$2:$C$2001,"Entrada"))</f>
        <v/>
      </c>
      <c r="D109" s="17">
        <f>IF($A109="","",SUMIFS('Movimientos'!$D$2:$D$2001,'Movimientos'!$B$2:$B$2001,$A109,'Movimientos'!$C$2:$C$2001,"Salida"))</f>
        <v/>
      </c>
      <c r="E109" s="17">
        <f>IF($A109="","",C109-D109)</f>
        <v/>
      </c>
      <c r="F109" s="18">
        <f>IF($A109="","",IF(C109=0,'Artículos'!D109,SUMPRODUCT(('Movimientos'!$B$2:$B$2001=$A109)*('Movimientos'!$C$2:$C$2001="Entrada")*'Movimientos'!$D$2:$D$2001*'Movimientos'!$E$2:$E$2001)/C109))</f>
        <v/>
      </c>
      <c r="G109" s="18">
        <f>IF($A109="","",E109*F109)</f>
        <v/>
      </c>
      <c r="H109" s="17">
        <f>IF($A109="","",'Artículos'!F109)</f>
        <v/>
      </c>
      <c r="I109" s="17">
        <f>IF($A109="","",'Artículos'!G109)</f>
        <v/>
      </c>
      <c r="J109" s="16">
        <f>IF($A109="","",IF(E109&lt;0,"REVISA: existencia negativa",IF(E109&lt;=H109,"PEDIR","Bien")))</f>
        <v/>
      </c>
      <c r="K109" s="17">
        <f>IF($A109="","",IF(AND(J109="PEDIR",I109&gt;E109),I109-E109,0))</f>
        <v/>
      </c>
    </row>
    <row r="110">
      <c r="A110" s="16">
        <f>IF('Artículos'!A110="","",'Artículos'!A110)</f>
        <v/>
      </c>
      <c r="B110" s="16">
        <f>IF($A110="","",'Artículos'!B110)</f>
        <v/>
      </c>
      <c r="C110" s="17">
        <f>IF($A110="","",SUMIFS('Movimientos'!$D$2:$D$2001,'Movimientos'!$B$2:$B$2001,$A110,'Movimientos'!$C$2:$C$2001,"Entrada"))</f>
        <v/>
      </c>
      <c r="D110" s="17">
        <f>IF($A110="","",SUMIFS('Movimientos'!$D$2:$D$2001,'Movimientos'!$B$2:$B$2001,$A110,'Movimientos'!$C$2:$C$2001,"Salida"))</f>
        <v/>
      </c>
      <c r="E110" s="17">
        <f>IF($A110="","",C110-D110)</f>
        <v/>
      </c>
      <c r="F110" s="18">
        <f>IF($A110="","",IF(C110=0,'Artículos'!D110,SUMPRODUCT(('Movimientos'!$B$2:$B$2001=$A110)*('Movimientos'!$C$2:$C$2001="Entrada")*'Movimientos'!$D$2:$D$2001*'Movimientos'!$E$2:$E$2001)/C110))</f>
        <v/>
      </c>
      <c r="G110" s="18">
        <f>IF($A110="","",E110*F110)</f>
        <v/>
      </c>
      <c r="H110" s="17">
        <f>IF($A110="","",'Artículos'!F110)</f>
        <v/>
      </c>
      <c r="I110" s="17">
        <f>IF($A110="","",'Artículos'!G110)</f>
        <v/>
      </c>
      <c r="J110" s="16">
        <f>IF($A110="","",IF(E110&lt;0,"REVISA: existencia negativa",IF(E110&lt;=H110,"PEDIR","Bien")))</f>
        <v/>
      </c>
      <c r="K110" s="17">
        <f>IF($A110="","",IF(AND(J110="PEDIR",I110&gt;E110),I110-E110,0))</f>
        <v/>
      </c>
    </row>
    <row r="111">
      <c r="A111" s="16">
        <f>IF('Artículos'!A111="","",'Artículos'!A111)</f>
        <v/>
      </c>
      <c r="B111" s="16">
        <f>IF($A111="","",'Artículos'!B111)</f>
        <v/>
      </c>
      <c r="C111" s="17">
        <f>IF($A111="","",SUMIFS('Movimientos'!$D$2:$D$2001,'Movimientos'!$B$2:$B$2001,$A111,'Movimientos'!$C$2:$C$2001,"Entrada"))</f>
        <v/>
      </c>
      <c r="D111" s="17">
        <f>IF($A111="","",SUMIFS('Movimientos'!$D$2:$D$2001,'Movimientos'!$B$2:$B$2001,$A111,'Movimientos'!$C$2:$C$2001,"Salida"))</f>
        <v/>
      </c>
      <c r="E111" s="17">
        <f>IF($A111="","",C111-D111)</f>
        <v/>
      </c>
      <c r="F111" s="18">
        <f>IF($A111="","",IF(C111=0,'Artículos'!D111,SUMPRODUCT(('Movimientos'!$B$2:$B$2001=$A111)*('Movimientos'!$C$2:$C$2001="Entrada")*'Movimientos'!$D$2:$D$2001*'Movimientos'!$E$2:$E$2001)/C111))</f>
        <v/>
      </c>
      <c r="G111" s="18">
        <f>IF($A111="","",E111*F111)</f>
        <v/>
      </c>
      <c r="H111" s="17">
        <f>IF($A111="","",'Artículos'!F111)</f>
        <v/>
      </c>
      <c r="I111" s="17">
        <f>IF($A111="","",'Artículos'!G111)</f>
        <v/>
      </c>
      <c r="J111" s="16">
        <f>IF($A111="","",IF(E111&lt;0,"REVISA: existencia negativa",IF(E111&lt;=H111,"PEDIR","Bien")))</f>
        <v/>
      </c>
      <c r="K111" s="17">
        <f>IF($A111="","",IF(AND(J111="PEDIR",I111&gt;E111),I111-E111,0))</f>
        <v/>
      </c>
    </row>
    <row r="112">
      <c r="A112" s="16">
        <f>IF('Artículos'!A112="","",'Artículos'!A112)</f>
        <v/>
      </c>
      <c r="B112" s="16">
        <f>IF($A112="","",'Artículos'!B112)</f>
        <v/>
      </c>
      <c r="C112" s="17">
        <f>IF($A112="","",SUMIFS('Movimientos'!$D$2:$D$2001,'Movimientos'!$B$2:$B$2001,$A112,'Movimientos'!$C$2:$C$2001,"Entrada"))</f>
        <v/>
      </c>
      <c r="D112" s="17">
        <f>IF($A112="","",SUMIFS('Movimientos'!$D$2:$D$2001,'Movimientos'!$B$2:$B$2001,$A112,'Movimientos'!$C$2:$C$2001,"Salida"))</f>
        <v/>
      </c>
      <c r="E112" s="17">
        <f>IF($A112="","",C112-D112)</f>
        <v/>
      </c>
      <c r="F112" s="18">
        <f>IF($A112="","",IF(C112=0,'Artículos'!D112,SUMPRODUCT(('Movimientos'!$B$2:$B$2001=$A112)*('Movimientos'!$C$2:$C$2001="Entrada")*'Movimientos'!$D$2:$D$2001*'Movimientos'!$E$2:$E$2001)/C112))</f>
        <v/>
      </c>
      <c r="G112" s="18">
        <f>IF($A112="","",E112*F112)</f>
        <v/>
      </c>
      <c r="H112" s="17">
        <f>IF($A112="","",'Artículos'!F112)</f>
        <v/>
      </c>
      <c r="I112" s="17">
        <f>IF($A112="","",'Artículos'!G112)</f>
        <v/>
      </c>
      <c r="J112" s="16">
        <f>IF($A112="","",IF(E112&lt;0,"REVISA: existencia negativa",IF(E112&lt;=H112,"PEDIR","Bien")))</f>
        <v/>
      </c>
      <c r="K112" s="17">
        <f>IF($A112="","",IF(AND(J112="PEDIR",I112&gt;E112),I112-E112,0))</f>
        <v/>
      </c>
    </row>
    <row r="113">
      <c r="A113" s="16">
        <f>IF('Artículos'!A113="","",'Artículos'!A113)</f>
        <v/>
      </c>
      <c r="B113" s="16">
        <f>IF($A113="","",'Artículos'!B113)</f>
        <v/>
      </c>
      <c r="C113" s="17">
        <f>IF($A113="","",SUMIFS('Movimientos'!$D$2:$D$2001,'Movimientos'!$B$2:$B$2001,$A113,'Movimientos'!$C$2:$C$2001,"Entrada"))</f>
        <v/>
      </c>
      <c r="D113" s="17">
        <f>IF($A113="","",SUMIFS('Movimientos'!$D$2:$D$2001,'Movimientos'!$B$2:$B$2001,$A113,'Movimientos'!$C$2:$C$2001,"Salida"))</f>
        <v/>
      </c>
      <c r="E113" s="17">
        <f>IF($A113="","",C113-D113)</f>
        <v/>
      </c>
      <c r="F113" s="18">
        <f>IF($A113="","",IF(C113=0,'Artículos'!D113,SUMPRODUCT(('Movimientos'!$B$2:$B$2001=$A113)*('Movimientos'!$C$2:$C$2001="Entrada")*'Movimientos'!$D$2:$D$2001*'Movimientos'!$E$2:$E$2001)/C113))</f>
        <v/>
      </c>
      <c r="G113" s="18">
        <f>IF($A113="","",E113*F113)</f>
        <v/>
      </c>
      <c r="H113" s="17">
        <f>IF($A113="","",'Artículos'!F113)</f>
        <v/>
      </c>
      <c r="I113" s="17">
        <f>IF($A113="","",'Artículos'!G113)</f>
        <v/>
      </c>
      <c r="J113" s="16">
        <f>IF($A113="","",IF(E113&lt;0,"REVISA: existencia negativa",IF(E113&lt;=H113,"PEDIR","Bien")))</f>
        <v/>
      </c>
      <c r="K113" s="17">
        <f>IF($A113="","",IF(AND(J113="PEDIR",I113&gt;E113),I113-E113,0))</f>
        <v/>
      </c>
    </row>
    <row r="114">
      <c r="A114" s="16">
        <f>IF('Artículos'!A114="","",'Artículos'!A114)</f>
        <v/>
      </c>
      <c r="B114" s="16">
        <f>IF($A114="","",'Artículos'!B114)</f>
        <v/>
      </c>
      <c r="C114" s="17">
        <f>IF($A114="","",SUMIFS('Movimientos'!$D$2:$D$2001,'Movimientos'!$B$2:$B$2001,$A114,'Movimientos'!$C$2:$C$2001,"Entrada"))</f>
        <v/>
      </c>
      <c r="D114" s="17">
        <f>IF($A114="","",SUMIFS('Movimientos'!$D$2:$D$2001,'Movimientos'!$B$2:$B$2001,$A114,'Movimientos'!$C$2:$C$2001,"Salida"))</f>
        <v/>
      </c>
      <c r="E114" s="17">
        <f>IF($A114="","",C114-D114)</f>
        <v/>
      </c>
      <c r="F114" s="18">
        <f>IF($A114="","",IF(C114=0,'Artículos'!D114,SUMPRODUCT(('Movimientos'!$B$2:$B$2001=$A114)*('Movimientos'!$C$2:$C$2001="Entrada")*'Movimientos'!$D$2:$D$2001*'Movimientos'!$E$2:$E$2001)/C114))</f>
        <v/>
      </c>
      <c r="G114" s="18">
        <f>IF($A114="","",E114*F114)</f>
        <v/>
      </c>
      <c r="H114" s="17">
        <f>IF($A114="","",'Artículos'!F114)</f>
        <v/>
      </c>
      <c r="I114" s="17">
        <f>IF($A114="","",'Artículos'!G114)</f>
        <v/>
      </c>
      <c r="J114" s="16">
        <f>IF($A114="","",IF(E114&lt;0,"REVISA: existencia negativa",IF(E114&lt;=H114,"PEDIR","Bien")))</f>
        <v/>
      </c>
      <c r="K114" s="17">
        <f>IF($A114="","",IF(AND(J114="PEDIR",I114&gt;E114),I114-E114,0))</f>
        <v/>
      </c>
    </row>
    <row r="115">
      <c r="A115" s="16">
        <f>IF('Artículos'!A115="","",'Artículos'!A115)</f>
        <v/>
      </c>
      <c r="B115" s="16">
        <f>IF($A115="","",'Artículos'!B115)</f>
        <v/>
      </c>
      <c r="C115" s="17">
        <f>IF($A115="","",SUMIFS('Movimientos'!$D$2:$D$2001,'Movimientos'!$B$2:$B$2001,$A115,'Movimientos'!$C$2:$C$2001,"Entrada"))</f>
        <v/>
      </c>
      <c r="D115" s="17">
        <f>IF($A115="","",SUMIFS('Movimientos'!$D$2:$D$2001,'Movimientos'!$B$2:$B$2001,$A115,'Movimientos'!$C$2:$C$2001,"Salida"))</f>
        <v/>
      </c>
      <c r="E115" s="17">
        <f>IF($A115="","",C115-D115)</f>
        <v/>
      </c>
      <c r="F115" s="18">
        <f>IF($A115="","",IF(C115=0,'Artículos'!D115,SUMPRODUCT(('Movimientos'!$B$2:$B$2001=$A115)*('Movimientos'!$C$2:$C$2001="Entrada")*'Movimientos'!$D$2:$D$2001*'Movimientos'!$E$2:$E$2001)/C115))</f>
        <v/>
      </c>
      <c r="G115" s="18">
        <f>IF($A115="","",E115*F115)</f>
        <v/>
      </c>
      <c r="H115" s="17">
        <f>IF($A115="","",'Artículos'!F115)</f>
        <v/>
      </c>
      <c r="I115" s="17">
        <f>IF($A115="","",'Artículos'!G115)</f>
        <v/>
      </c>
      <c r="J115" s="16">
        <f>IF($A115="","",IF(E115&lt;0,"REVISA: existencia negativa",IF(E115&lt;=H115,"PEDIR","Bien")))</f>
        <v/>
      </c>
      <c r="K115" s="17">
        <f>IF($A115="","",IF(AND(J115="PEDIR",I115&gt;E115),I115-E115,0))</f>
        <v/>
      </c>
    </row>
    <row r="116">
      <c r="A116" s="16">
        <f>IF('Artículos'!A116="","",'Artículos'!A116)</f>
        <v/>
      </c>
      <c r="B116" s="16">
        <f>IF($A116="","",'Artículos'!B116)</f>
        <v/>
      </c>
      <c r="C116" s="17">
        <f>IF($A116="","",SUMIFS('Movimientos'!$D$2:$D$2001,'Movimientos'!$B$2:$B$2001,$A116,'Movimientos'!$C$2:$C$2001,"Entrada"))</f>
        <v/>
      </c>
      <c r="D116" s="17">
        <f>IF($A116="","",SUMIFS('Movimientos'!$D$2:$D$2001,'Movimientos'!$B$2:$B$2001,$A116,'Movimientos'!$C$2:$C$2001,"Salida"))</f>
        <v/>
      </c>
      <c r="E116" s="17">
        <f>IF($A116="","",C116-D116)</f>
        <v/>
      </c>
      <c r="F116" s="18">
        <f>IF($A116="","",IF(C116=0,'Artículos'!D116,SUMPRODUCT(('Movimientos'!$B$2:$B$2001=$A116)*('Movimientos'!$C$2:$C$2001="Entrada")*'Movimientos'!$D$2:$D$2001*'Movimientos'!$E$2:$E$2001)/C116))</f>
        <v/>
      </c>
      <c r="G116" s="18">
        <f>IF($A116="","",E116*F116)</f>
        <v/>
      </c>
      <c r="H116" s="17">
        <f>IF($A116="","",'Artículos'!F116)</f>
        <v/>
      </c>
      <c r="I116" s="17">
        <f>IF($A116="","",'Artículos'!G116)</f>
        <v/>
      </c>
      <c r="J116" s="16">
        <f>IF($A116="","",IF(E116&lt;0,"REVISA: existencia negativa",IF(E116&lt;=H116,"PEDIR","Bien")))</f>
        <v/>
      </c>
      <c r="K116" s="17">
        <f>IF($A116="","",IF(AND(J116="PEDIR",I116&gt;E116),I116-E116,0))</f>
        <v/>
      </c>
    </row>
    <row r="117">
      <c r="A117" s="16">
        <f>IF('Artículos'!A117="","",'Artículos'!A117)</f>
        <v/>
      </c>
      <c r="B117" s="16">
        <f>IF($A117="","",'Artículos'!B117)</f>
        <v/>
      </c>
      <c r="C117" s="17">
        <f>IF($A117="","",SUMIFS('Movimientos'!$D$2:$D$2001,'Movimientos'!$B$2:$B$2001,$A117,'Movimientos'!$C$2:$C$2001,"Entrada"))</f>
        <v/>
      </c>
      <c r="D117" s="17">
        <f>IF($A117="","",SUMIFS('Movimientos'!$D$2:$D$2001,'Movimientos'!$B$2:$B$2001,$A117,'Movimientos'!$C$2:$C$2001,"Salida"))</f>
        <v/>
      </c>
      <c r="E117" s="17">
        <f>IF($A117="","",C117-D117)</f>
        <v/>
      </c>
      <c r="F117" s="18">
        <f>IF($A117="","",IF(C117=0,'Artículos'!D117,SUMPRODUCT(('Movimientos'!$B$2:$B$2001=$A117)*('Movimientos'!$C$2:$C$2001="Entrada")*'Movimientos'!$D$2:$D$2001*'Movimientos'!$E$2:$E$2001)/C117))</f>
        <v/>
      </c>
      <c r="G117" s="18">
        <f>IF($A117="","",E117*F117)</f>
        <v/>
      </c>
      <c r="H117" s="17">
        <f>IF($A117="","",'Artículos'!F117)</f>
        <v/>
      </c>
      <c r="I117" s="17">
        <f>IF($A117="","",'Artículos'!G117)</f>
        <v/>
      </c>
      <c r="J117" s="16">
        <f>IF($A117="","",IF(E117&lt;0,"REVISA: existencia negativa",IF(E117&lt;=H117,"PEDIR","Bien")))</f>
        <v/>
      </c>
      <c r="K117" s="17">
        <f>IF($A117="","",IF(AND(J117="PEDIR",I117&gt;E117),I117-E117,0))</f>
        <v/>
      </c>
    </row>
    <row r="118">
      <c r="A118" s="16">
        <f>IF('Artículos'!A118="","",'Artículos'!A118)</f>
        <v/>
      </c>
      <c r="B118" s="16">
        <f>IF($A118="","",'Artículos'!B118)</f>
        <v/>
      </c>
      <c r="C118" s="17">
        <f>IF($A118="","",SUMIFS('Movimientos'!$D$2:$D$2001,'Movimientos'!$B$2:$B$2001,$A118,'Movimientos'!$C$2:$C$2001,"Entrada"))</f>
        <v/>
      </c>
      <c r="D118" s="17">
        <f>IF($A118="","",SUMIFS('Movimientos'!$D$2:$D$2001,'Movimientos'!$B$2:$B$2001,$A118,'Movimientos'!$C$2:$C$2001,"Salida"))</f>
        <v/>
      </c>
      <c r="E118" s="17">
        <f>IF($A118="","",C118-D118)</f>
        <v/>
      </c>
      <c r="F118" s="18">
        <f>IF($A118="","",IF(C118=0,'Artículos'!D118,SUMPRODUCT(('Movimientos'!$B$2:$B$2001=$A118)*('Movimientos'!$C$2:$C$2001="Entrada")*'Movimientos'!$D$2:$D$2001*'Movimientos'!$E$2:$E$2001)/C118))</f>
        <v/>
      </c>
      <c r="G118" s="18">
        <f>IF($A118="","",E118*F118)</f>
        <v/>
      </c>
      <c r="H118" s="17">
        <f>IF($A118="","",'Artículos'!F118)</f>
        <v/>
      </c>
      <c r="I118" s="17">
        <f>IF($A118="","",'Artículos'!G118)</f>
        <v/>
      </c>
      <c r="J118" s="16">
        <f>IF($A118="","",IF(E118&lt;0,"REVISA: existencia negativa",IF(E118&lt;=H118,"PEDIR","Bien")))</f>
        <v/>
      </c>
      <c r="K118" s="17">
        <f>IF($A118="","",IF(AND(J118="PEDIR",I118&gt;E118),I118-E118,0))</f>
        <v/>
      </c>
    </row>
    <row r="119">
      <c r="A119" s="16">
        <f>IF('Artículos'!A119="","",'Artículos'!A119)</f>
        <v/>
      </c>
      <c r="B119" s="16">
        <f>IF($A119="","",'Artículos'!B119)</f>
        <v/>
      </c>
      <c r="C119" s="17">
        <f>IF($A119="","",SUMIFS('Movimientos'!$D$2:$D$2001,'Movimientos'!$B$2:$B$2001,$A119,'Movimientos'!$C$2:$C$2001,"Entrada"))</f>
        <v/>
      </c>
      <c r="D119" s="17">
        <f>IF($A119="","",SUMIFS('Movimientos'!$D$2:$D$2001,'Movimientos'!$B$2:$B$2001,$A119,'Movimientos'!$C$2:$C$2001,"Salida"))</f>
        <v/>
      </c>
      <c r="E119" s="17">
        <f>IF($A119="","",C119-D119)</f>
        <v/>
      </c>
      <c r="F119" s="18">
        <f>IF($A119="","",IF(C119=0,'Artículos'!D119,SUMPRODUCT(('Movimientos'!$B$2:$B$2001=$A119)*('Movimientos'!$C$2:$C$2001="Entrada")*'Movimientos'!$D$2:$D$2001*'Movimientos'!$E$2:$E$2001)/C119))</f>
        <v/>
      </c>
      <c r="G119" s="18">
        <f>IF($A119="","",E119*F119)</f>
        <v/>
      </c>
      <c r="H119" s="17">
        <f>IF($A119="","",'Artículos'!F119)</f>
        <v/>
      </c>
      <c r="I119" s="17">
        <f>IF($A119="","",'Artículos'!G119)</f>
        <v/>
      </c>
      <c r="J119" s="16">
        <f>IF($A119="","",IF(E119&lt;0,"REVISA: existencia negativa",IF(E119&lt;=H119,"PEDIR","Bien")))</f>
        <v/>
      </c>
      <c r="K119" s="17">
        <f>IF($A119="","",IF(AND(J119="PEDIR",I119&gt;E119),I119-E119,0))</f>
        <v/>
      </c>
    </row>
    <row r="120">
      <c r="A120" s="16">
        <f>IF('Artículos'!A120="","",'Artículos'!A120)</f>
        <v/>
      </c>
      <c r="B120" s="16">
        <f>IF($A120="","",'Artículos'!B120)</f>
        <v/>
      </c>
      <c r="C120" s="17">
        <f>IF($A120="","",SUMIFS('Movimientos'!$D$2:$D$2001,'Movimientos'!$B$2:$B$2001,$A120,'Movimientos'!$C$2:$C$2001,"Entrada"))</f>
        <v/>
      </c>
      <c r="D120" s="17">
        <f>IF($A120="","",SUMIFS('Movimientos'!$D$2:$D$2001,'Movimientos'!$B$2:$B$2001,$A120,'Movimientos'!$C$2:$C$2001,"Salida"))</f>
        <v/>
      </c>
      <c r="E120" s="17">
        <f>IF($A120="","",C120-D120)</f>
        <v/>
      </c>
      <c r="F120" s="18">
        <f>IF($A120="","",IF(C120=0,'Artículos'!D120,SUMPRODUCT(('Movimientos'!$B$2:$B$2001=$A120)*('Movimientos'!$C$2:$C$2001="Entrada")*'Movimientos'!$D$2:$D$2001*'Movimientos'!$E$2:$E$2001)/C120))</f>
        <v/>
      </c>
      <c r="G120" s="18">
        <f>IF($A120="","",E120*F120)</f>
        <v/>
      </c>
      <c r="H120" s="17">
        <f>IF($A120="","",'Artículos'!F120)</f>
        <v/>
      </c>
      <c r="I120" s="17">
        <f>IF($A120="","",'Artículos'!G120)</f>
        <v/>
      </c>
      <c r="J120" s="16">
        <f>IF($A120="","",IF(E120&lt;0,"REVISA: existencia negativa",IF(E120&lt;=H120,"PEDIR","Bien")))</f>
        <v/>
      </c>
      <c r="K120" s="17">
        <f>IF($A120="","",IF(AND(J120="PEDIR",I120&gt;E120),I120-E120,0))</f>
        <v/>
      </c>
    </row>
    <row r="121">
      <c r="A121" s="16">
        <f>IF('Artículos'!A121="","",'Artículos'!A121)</f>
        <v/>
      </c>
      <c r="B121" s="16">
        <f>IF($A121="","",'Artículos'!B121)</f>
        <v/>
      </c>
      <c r="C121" s="17">
        <f>IF($A121="","",SUMIFS('Movimientos'!$D$2:$D$2001,'Movimientos'!$B$2:$B$2001,$A121,'Movimientos'!$C$2:$C$2001,"Entrada"))</f>
        <v/>
      </c>
      <c r="D121" s="17">
        <f>IF($A121="","",SUMIFS('Movimientos'!$D$2:$D$2001,'Movimientos'!$B$2:$B$2001,$A121,'Movimientos'!$C$2:$C$2001,"Salida"))</f>
        <v/>
      </c>
      <c r="E121" s="17">
        <f>IF($A121="","",C121-D121)</f>
        <v/>
      </c>
      <c r="F121" s="18">
        <f>IF($A121="","",IF(C121=0,'Artículos'!D121,SUMPRODUCT(('Movimientos'!$B$2:$B$2001=$A121)*('Movimientos'!$C$2:$C$2001="Entrada")*'Movimientos'!$D$2:$D$2001*'Movimientos'!$E$2:$E$2001)/C121))</f>
        <v/>
      </c>
      <c r="G121" s="18">
        <f>IF($A121="","",E121*F121)</f>
        <v/>
      </c>
      <c r="H121" s="17">
        <f>IF($A121="","",'Artículos'!F121)</f>
        <v/>
      </c>
      <c r="I121" s="17">
        <f>IF($A121="","",'Artículos'!G121)</f>
        <v/>
      </c>
      <c r="J121" s="16">
        <f>IF($A121="","",IF(E121&lt;0,"REVISA: existencia negativa",IF(E121&lt;=H121,"PEDIR","Bien")))</f>
        <v/>
      </c>
      <c r="K121" s="17">
        <f>IF($A121="","",IF(AND(J121="PEDIR",I121&gt;E121),I121-E121,0))</f>
        <v/>
      </c>
    </row>
    <row r="122">
      <c r="A122" s="16">
        <f>IF('Artículos'!A122="","",'Artículos'!A122)</f>
        <v/>
      </c>
      <c r="B122" s="16">
        <f>IF($A122="","",'Artículos'!B122)</f>
        <v/>
      </c>
      <c r="C122" s="17">
        <f>IF($A122="","",SUMIFS('Movimientos'!$D$2:$D$2001,'Movimientos'!$B$2:$B$2001,$A122,'Movimientos'!$C$2:$C$2001,"Entrada"))</f>
        <v/>
      </c>
      <c r="D122" s="17">
        <f>IF($A122="","",SUMIFS('Movimientos'!$D$2:$D$2001,'Movimientos'!$B$2:$B$2001,$A122,'Movimientos'!$C$2:$C$2001,"Salida"))</f>
        <v/>
      </c>
      <c r="E122" s="17">
        <f>IF($A122="","",C122-D122)</f>
        <v/>
      </c>
      <c r="F122" s="18">
        <f>IF($A122="","",IF(C122=0,'Artículos'!D122,SUMPRODUCT(('Movimientos'!$B$2:$B$2001=$A122)*('Movimientos'!$C$2:$C$2001="Entrada")*'Movimientos'!$D$2:$D$2001*'Movimientos'!$E$2:$E$2001)/C122))</f>
        <v/>
      </c>
      <c r="G122" s="18">
        <f>IF($A122="","",E122*F122)</f>
        <v/>
      </c>
      <c r="H122" s="17">
        <f>IF($A122="","",'Artículos'!F122)</f>
        <v/>
      </c>
      <c r="I122" s="17">
        <f>IF($A122="","",'Artículos'!G122)</f>
        <v/>
      </c>
      <c r="J122" s="16">
        <f>IF($A122="","",IF(E122&lt;0,"REVISA: existencia negativa",IF(E122&lt;=H122,"PEDIR","Bien")))</f>
        <v/>
      </c>
      <c r="K122" s="17">
        <f>IF($A122="","",IF(AND(J122="PEDIR",I122&gt;E122),I122-E122,0))</f>
        <v/>
      </c>
    </row>
    <row r="123">
      <c r="A123" s="16">
        <f>IF('Artículos'!A123="","",'Artículos'!A123)</f>
        <v/>
      </c>
      <c r="B123" s="16">
        <f>IF($A123="","",'Artículos'!B123)</f>
        <v/>
      </c>
      <c r="C123" s="17">
        <f>IF($A123="","",SUMIFS('Movimientos'!$D$2:$D$2001,'Movimientos'!$B$2:$B$2001,$A123,'Movimientos'!$C$2:$C$2001,"Entrada"))</f>
        <v/>
      </c>
      <c r="D123" s="17">
        <f>IF($A123="","",SUMIFS('Movimientos'!$D$2:$D$2001,'Movimientos'!$B$2:$B$2001,$A123,'Movimientos'!$C$2:$C$2001,"Salida"))</f>
        <v/>
      </c>
      <c r="E123" s="17">
        <f>IF($A123="","",C123-D123)</f>
        <v/>
      </c>
      <c r="F123" s="18">
        <f>IF($A123="","",IF(C123=0,'Artículos'!D123,SUMPRODUCT(('Movimientos'!$B$2:$B$2001=$A123)*('Movimientos'!$C$2:$C$2001="Entrada")*'Movimientos'!$D$2:$D$2001*'Movimientos'!$E$2:$E$2001)/C123))</f>
        <v/>
      </c>
      <c r="G123" s="18">
        <f>IF($A123="","",E123*F123)</f>
        <v/>
      </c>
      <c r="H123" s="17">
        <f>IF($A123="","",'Artículos'!F123)</f>
        <v/>
      </c>
      <c r="I123" s="17">
        <f>IF($A123="","",'Artículos'!G123)</f>
        <v/>
      </c>
      <c r="J123" s="16">
        <f>IF($A123="","",IF(E123&lt;0,"REVISA: existencia negativa",IF(E123&lt;=H123,"PEDIR","Bien")))</f>
        <v/>
      </c>
      <c r="K123" s="17">
        <f>IF($A123="","",IF(AND(J123="PEDIR",I123&gt;E123),I123-E123,0))</f>
        <v/>
      </c>
    </row>
    <row r="124">
      <c r="A124" s="16">
        <f>IF('Artículos'!A124="","",'Artículos'!A124)</f>
        <v/>
      </c>
      <c r="B124" s="16">
        <f>IF($A124="","",'Artículos'!B124)</f>
        <v/>
      </c>
      <c r="C124" s="17">
        <f>IF($A124="","",SUMIFS('Movimientos'!$D$2:$D$2001,'Movimientos'!$B$2:$B$2001,$A124,'Movimientos'!$C$2:$C$2001,"Entrada"))</f>
        <v/>
      </c>
      <c r="D124" s="17">
        <f>IF($A124="","",SUMIFS('Movimientos'!$D$2:$D$2001,'Movimientos'!$B$2:$B$2001,$A124,'Movimientos'!$C$2:$C$2001,"Salida"))</f>
        <v/>
      </c>
      <c r="E124" s="17">
        <f>IF($A124="","",C124-D124)</f>
        <v/>
      </c>
      <c r="F124" s="18">
        <f>IF($A124="","",IF(C124=0,'Artículos'!D124,SUMPRODUCT(('Movimientos'!$B$2:$B$2001=$A124)*('Movimientos'!$C$2:$C$2001="Entrada")*'Movimientos'!$D$2:$D$2001*'Movimientos'!$E$2:$E$2001)/C124))</f>
        <v/>
      </c>
      <c r="G124" s="18">
        <f>IF($A124="","",E124*F124)</f>
        <v/>
      </c>
      <c r="H124" s="17">
        <f>IF($A124="","",'Artículos'!F124)</f>
        <v/>
      </c>
      <c r="I124" s="17">
        <f>IF($A124="","",'Artículos'!G124)</f>
        <v/>
      </c>
      <c r="J124" s="16">
        <f>IF($A124="","",IF(E124&lt;0,"REVISA: existencia negativa",IF(E124&lt;=H124,"PEDIR","Bien")))</f>
        <v/>
      </c>
      <c r="K124" s="17">
        <f>IF($A124="","",IF(AND(J124="PEDIR",I124&gt;E124),I124-E124,0))</f>
        <v/>
      </c>
    </row>
    <row r="125">
      <c r="A125" s="16">
        <f>IF('Artículos'!A125="","",'Artículos'!A125)</f>
        <v/>
      </c>
      <c r="B125" s="16">
        <f>IF($A125="","",'Artículos'!B125)</f>
        <v/>
      </c>
      <c r="C125" s="17">
        <f>IF($A125="","",SUMIFS('Movimientos'!$D$2:$D$2001,'Movimientos'!$B$2:$B$2001,$A125,'Movimientos'!$C$2:$C$2001,"Entrada"))</f>
        <v/>
      </c>
      <c r="D125" s="17">
        <f>IF($A125="","",SUMIFS('Movimientos'!$D$2:$D$2001,'Movimientos'!$B$2:$B$2001,$A125,'Movimientos'!$C$2:$C$2001,"Salida"))</f>
        <v/>
      </c>
      <c r="E125" s="17">
        <f>IF($A125="","",C125-D125)</f>
        <v/>
      </c>
      <c r="F125" s="18">
        <f>IF($A125="","",IF(C125=0,'Artículos'!D125,SUMPRODUCT(('Movimientos'!$B$2:$B$2001=$A125)*('Movimientos'!$C$2:$C$2001="Entrada")*'Movimientos'!$D$2:$D$2001*'Movimientos'!$E$2:$E$2001)/C125))</f>
        <v/>
      </c>
      <c r="G125" s="18">
        <f>IF($A125="","",E125*F125)</f>
        <v/>
      </c>
      <c r="H125" s="17">
        <f>IF($A125="","",'Artículos'!F125)</f>
        <v/>
      </c>
      <c r="I125" s="17">
        <f>IF($A125="","",'Artículos'!G125)</f>
        <v/>
      </c>
      <c r="J125" s="16">
        <f>IF($A125="","",IF(E125&lt;0,"REVISA: existencia negativa",IF(E125&lt;=H125,"PEDIR","Bien")))</f>
        <v/>
      </c>
      <c r="K125" s="17">
        <f>IF($A125="","",IF(AND(J125="PEDIR",I125&gt;E125),I125-E125,0))</f>
        <v/>
      </c>
    </row>
    <row r="126">
      <c r="A126" s="16">
        <f>IF('Artículos'!A126="","",'Artículos'!A126)</f>
        <v/>
      </c>
      <c r="B126" s="16">
        <f>IF($A126="","",'Artículos'!B126)</f>
        <v/>
      </c>
      <c r="C126" s="17">
        <f>IF($A126="","",SUMIFS('Movimientos'!$D$2:$D$2001,'Movimientos'!$B$2:$B$2001,$A126,'Movimientos'!$C$2:$C$2001,"Entrada"))</f>
        <v/>
      </c>
      <c r="D126" s="17">
        <f>IF($A126="","",SUMIFS('Movimientos'!$D$2:$D$2001,'Movimientos'!$B$2:$B$2001,$A126,'Movimientos'!$C$2:$C$2001,"Salida"))</f>
        <v/>
      </c>
      <c r="E126" s="17">
        <f>IF($A126="","",C126-D126)</f>
        <v/>
      </c>
      <c r="F126" s="18">
        <f>IF($A126="","",IF(C126=0,'Artículos'!D126,SUMPRODUCT(('Movimientos'!$B$2:$B$2001=$A126)*('Movimientos'!$C$2:$C$2001="Entrada")*'Movimientos'!$D$2:$D$2001*'Movimientos'!$E$2:$E$2001)/C126))</f>
        <v/>
      </c>
      <c r="G126" s="18">
        <f>IF($A126="","",E126*F126)</f>
        <v/>
      </c>
      <c r="H126" s="17">
        <f>IF($A126="","",'Artículos'!F126)</f>
        <v/>
      </c>
      <c r="I126" s="17">
        <f>IF($A126="","",'Artículos'!G126)</f>
        <v/>
      </c>
      <c r="J126" s="16">
        <f>IF($A126="","",IF(E126&lt;0,"REVISA: existencia negativa",IF(E126&lt;=H126,"PEDIR","Bien")))</f>
        <v/>
      </c>
      <c r="K126" s="17">
        <f>IF($A126="","",IF(AND(J126="PEDIR",I126&gt;E126),I126-E126,0))</f>
        <v/>
      </c>
    </row>
    <row r="127">
      <c r="A127" s="16">
        <f>IF('Artículos'!A127="","",'Artículos'!A127)</f>
        <v/>
      </c>
      <c r="B127" s="16">
        <f>IF($A127="","",'Artículos'!B127)</f>
        <v/>
      </c>
      <c r="C127" s="17">
        <f>IF($A127="","",SUMIFS('Movimientos'!$D$2:$D$2001,'Movimientos'!$B$2:$B$2001,$A127,'Movimientos'!$C$2:$C$2001,"Entrada"))</f>
        <v/>
      </c>
      <c r="D127" s="17">
        <f>IF($A127="","",SUMIFS('Movimientos'!$D$2:$D$2001,'Movimientos'!$B$2:$B$2001,$A127,'Movimientos'!$C$2:$C$2001,"Salida"))</f>
        <v/>
      </c>
      <c r="E127" s="17">
        <f>IF($A127="","",C127-D127)</f>
        <v/>
      </c>
      <c r="F127" s="18">
        <f>IF($A127="","",IF(C127=0,'Artículos'!D127,SUMPRODUCT(('Movimientos'!$B$2:$B$2001=$A127)*('Movimientos'!$C$2:$C$2001="Entrada")*'Movimientos'!$D$2:$D$2001*'Movimientos'!$E$2:$E$2001)/C127))</f>
        <v/>
      </c>
      <c r="G127" s="18">
        <f>IF($A127="","",E127*F127)</f>
        <v/>
      </c>
      <c r="H127" s="17">
        <f>IF($A127="","",'Artículos'!F127)</f>
        <v/>
      </c>
      <c r="I127" s="17">
        <f>IF($A127="","",'Artículos'!G127)</f>
        <v/>
      </c>
      <c r="J127" s="16">
        <f>IF($A127="","",IF(E127&lt;0,"REVISA: existencia negativa",IF(E127&lt;=H127,"PEDIR","Bien")))</f>
        <v/>
      </c>
      <c r="K127" s="17">
        <f>IF($A127="","",IF(AND(J127="PEDIR",I127&gt;E127),I127-E127,0))</f>
        <v/>
      </c>
    </row>
    <row r="128">
      <c r="A128" s="16">
        <f>IF('Artículos'!A128="","",'Artículos'!A128)</f>
        <v/>
      </c>
      <c r="B128" s="16">
        <f>IF($A128="","",'Artículos'!B128)</f>
        <v/>
      </c>
      <c r="C128" s="17">
        <f>IF($A128="","",SUMIFS('Movimientos'!$D$2:$D$2001,'Movimientos'!$B$2:$B$2001,$A128,'Movimientos'!$C$2:$C$2001,"Entrada"))</f>
        <v/>
      </c>
      <c r="D128" s="17">
        <f>IF($A128="","",SUMIFS('Movimientos'!$D$2:$D$2001,'Movimientos'!$B$2:$B$2001,$A128,'Movimientos'!$C$2:$C$2001,"Salida"))</f>
        <v/>
      </c>
      <c r="E128" s="17">
        <f>IF($A128="","",C128-D128)</f>
        <v/>
      </c>
      <c r="F128" s="18">
        <f>IF($A128="","",IF(C128=0,'Artículos'!D128,SUMPRODUCT(('Movimientos'!$B$2:$B$2001=$A128)*('Movimientos'!$C$2:$C$2001="Entrada")*'Movimientos'!$D$2:$D$2001*'Movimientos'!$E$2:$E$2001)/C128))</f>
        <v/>
      </c>
      <c r="G128" s="18">
        <f>IF($A128="","",E128*F128)</f>
        <v/>
      </c>
      <c r="H128" s="17">
        <f>IF($A128="","",'Artículos'!F128)</f>
        <v/>
      </c>
      <c r="I128" s="17">
        <f>IF($A128="","",'Artículos'!G128)</f>
        <v/>
      </c>
      <c r="J128" s="16">
        <f>IF($A128="","",IF(E128&lt;0,"REVISA: existencia negativa",IF(E128&lt;=H128,"PEDIR","Bien")))</f>
        <v/>
      </c>
      <c r="K128" s="17">
        <f>IF($A128="","",IF(AND(J128="PEDIR",I128&gt;E128),I128-E128,0))</f>
        <v/>
      </c>
    </row>
    <row r="129">
      <c r="A129" s="16">
        <f>IF('Artículos'!A129="","",'Artículos'!A129)</f>
        <v/>
      </c>
      <c r="B129" s="16">
        <f>IF($A129="","",'Artículos'!B129)</f>
        <v/>
      </c>
      <c r="C129" s="17">
        <f>IF($A129="","",SUMIFS('Movimientos'!$D$2:$D$2001,'Movimientos'!$B$2:$B$2001,$A129,'Movimientos'!$C$2:$C$2001,"Entrada"))</f>
        <v/>
      </c>
      <c r="D129" s="17">
        <f>IF($A129="","",SUMIFS('Movimientos'!$D$2:$D$2001,'Movimientos'!$B$2:$B$2001,$A129,'Movimientos'!$C$2:$C$2001,"Salida"))</f>
        <v/>
      </c>
      <c r="E129" s="17">
        <f>IF($A129="","",C129-D129)</f>
        <v/>
      </c>
      <c r="F129" s="18">
        <f>IF($A129="","",IF(C129=0,'Artículos'!D129,SUMPRODUCT(('Movimientos'!$B$2:$B$2001=$A129)*('Movimientos'!$C$2:$C$2001="Entrada")*'Movimientos'!$D$2:$D$2001*'Movimientos'!$E$2:$E$2001)/C129))</f>
        <v/>
      </c>
      <c r="G129" s="18">
        <f>IF($A129="","",E129*F129)</f>
        <v/>
      </c>
      <c r="H129" s="17">
        <f>IF($A129="","",'Artículos'!F129)</f>
        <v/>
      </c>
      <c r="I129" s="17">
        <f>IF($A129="","",'Artículos'!G129)</f>
        <v/>
      </c>
      <c r="J129" s="16">
        <f>IF($A129="","",IF(E129&lt;0,"REVISA: existencia negativa",IF(E129&lt;=H129,"PEDIR","Bien")))</f>
        <v/>
      </c>
      <c r="K129" s="17">
        <f>IF($A129="","",IF(AND(J129="PEDIR",I129&gt;E129),I129-E129,0))</f>
        <v/>
      </c>
    </row>
    <row r="130">
      <c r="A130" s="16">
        <f>IF('Artículos'!A130="","",'Artículos'!A130)</f>
        <v/>
      </c>
      <c r="B130" s="16">
        <f>IF($A130="","",'Artículos'!B130)</f>
        <v/>
      </c>
      <c r="C130" s="17">
        <f>IF($A130="","",SUMIFS('Movimientos'!$D$2:$D$2001,'Movimientos'!$B$2:$B$2001,$A130,'Movimientos'!$C$2:$C$2001,"Entrada"))</f>
        <v/>
      </c>
      <c r="D130" s="17">
        <f>IF($A130="","",SUMIFS('Movimientos'!$D$2:$D$2001,'Movimientos'!$B$2:$B$2001,$A130,'Movimientos'!$C$2:$C$2001,"Salida"))</f>
        <v/>
      </c>
      <c r="E130" s="17">
        <f>IF($A130="","",C130-D130)</f>
        <v/>
      </c>
      <c r="F130" s="18">
        <f>IF($A130="","",IF(C130=0,'Artículos'!D130,SUMPRODUCT(('Movimientos'!$B$2:$B$2001=$A130)*('Movimientos'!$C$2:$C$2001="Entrada")*'Movimientos'!$D$2:$D$2001*'Movimientos'!$E$2:$E$2001)/C130))</f>
        <v/>
      </c>
      <c r="G130" s="18">
        <f>IF($A130="","",E130*F130)</f>
        <v/>
      </c>
      <c r="H130" s="17">
        <f>IF($A130="","",'Artículos'!F130)</f>
        <v/>
      </c>
      <c r="I130" s="17">
        <f>IF($A130="","",'Artículos'!G130)</f>
        <v/>
      </c>
      <c r="J130" s="16">
        <f>IF($A130="","",IF(E130&lt;0,"REVISA: existencia negativa",IF(E130&lt;=H130,"PEDIR","Bien")))</f>
        <v/>
      </c>
      <c r="K130" s="17">
        <f>IF($A130="","",IF(AND(J130="PEDIR",I130&gt;E130),I130-E130,0))</f>
        <v/>
      </c>
    </row>
    <row r="131">
      <c r="A131" s="16">
        <f>IF('Artículos'!A131="","",'Artículos'!A131)</f>
        <v/>
      </c>
      <c r="B131" s="16">
        <f>IF($A131="","",'Artículos'!B131)</f>
        <v/>
      </c>
      <c r="C131" s="17">
        <f>IF($A131="","",SUMIFS('Movimientos'!$D$2:$D$2001,'Movimientos'!$B$2:$B$2001,$A131,'Movimientos'!$C$2:$C$2001,"Entrada"))</f>
        <v/>
      </c>
      <c r="D131" s="17">
        <f>IF($A131="","",SUMIFS('Movimientos'!$D$2:$D$2001,'Movimientos'!$B$2:$B$2001,$A131,'Movimientos'!$C$2:$C$2001,"Salida"))</f>
        <v/>
      </c>
      <c r="E131" s="17">
        <f>IF($A131="","",C131-D131)</f>
        <v/>
      </c>
      <c r="F131" s="18">
        <f>IF($A131="","",IF(C131=0,'Artículos'!D131,SUMPRODUCT(('Movimientos'!$B$2:$B$2001=$A131)*('Movimientos'!$C$2:$C$2001="Entrada")*'Movimientos'!$D$2:$D$2001*'Movimientos'!$E$2:$E$2001)/C131))</f>
        <v/>
      </c>
      <c r="G131" s="18">
        <f>IF($A131="","",E131*F131)</f>
        <v/>
      </c>
      <c r="H131" s="17">
        <f>IF($A131="","",'Artículos'!F131)</f>
        <v/>
      </c>
      <c r="I131" s="17">
        <f>IF($A131="","",'Artículos'!G131)</f>
        <v/>
      </c>
      <c r="J131" s="16">
        <f>IF($A131="","",IF(E131&lt;0,"REVISA: existencia negativa",IF(E131&lt;=H131,"PEDIR","Bien")))</f>
        <v/>
      </c>
      <c r="K131" s="17">
        <f>IF($A131="","",IF(AND(J131="PEDIR",I131&gt;E131),I131-E131,0))</f>
        <v/>
      </c>
    </row>
    <row r="132">
      <c r="A132" s="16">
        <f>IF('Artículos'!A132="","",'Artículos'!A132)</f>
        <v/>
      </c>
      <c r="B132" s="16">
        <f>IF($A132="","",'Artículos'!B132)</f>
        <v/>
      </c>
      <c r="C132" s="17">
        <f>IF($A132="","",SUMIFS('Movimientos'!$D$2:$D$2001,'Movimientos'!$B$2:$B$2001,$A132,'Movimientos'!$C$2:$C$2001,"Entrada"))</f>
        <v/>
      </c>
      <c r="D132" s="17">
        <f>IF($A132="","",SUMIFS('Movimientos'!$D$2:$D$2001,'Movimientos'!$B$2:$B$2001,$A132,'Movimientos'!$C$2:$C$2001,"Salida"))</f>
        <v/>
      </c>
      <c r="E132" s="17">
        <f>IF($A132="","",C132-D132)</f>
        <v/>
      </c>
      <c r="F132" s="18">
        <f>IF($A132="","",IF(C132=0,'Artículos'!D132,SUMPRODUCT(('Movimientos'!$B$2:$B$2001=$A132)*('Movimientos'!$C$2:$C$2001="Entrada")*'Movimientos'!$D$2:$D$2001*'Movimientos'!$E$2:$E$2001)/C132))</f>
        <v/>
      </c>
      <c r="G132" s="18">
        <f>IF($A132="","",E132*F132)</f>
        <v/>
      </c>
      <c r="H132" s="17">
        <f>IF($A132="","",'Artículos'!F132)</f>
        <v/>
      </c>
      <c r="I132" s="17">
        <f>IF($A132="","",'Artículos'!G132)</f>
        <v/>
      </c>
      <c r="J132" s="16">
        <f>IF($A132="","",IF(E132&lt;0,"REVISA: existencia negativa",IF(E132&lt;=H132,"PEDIR","Bien")))</f>
        <v/>
      </c>
      <c r="K132" s="17">
        <f>IF($A132="","",IF(AND(J132="PEDIR",I132&gt;E132),I132-E132,0))</f>
        <v/>
      </c>
    </row>
    <row r="133">
      <c r="A133" s="16">
        <f>IF('Artículos'!A133="","",'Artículos'!A133)</f>
        <v/>
      </c>
      <c r="B133" s="16">
        <f>IF($A133="","",'Artículos'!B133)</f>
        <v/>
      </c>
      <c r="C133" s="17">
        <f>IF($A133="","",SUMIFS('Movimientos'!$D$2:$D$2001,'Movimientos'!$B$2:$B$2001,$A133,'Movimientos'!$C$2:$C$2001,"Entrada"))</f>
        <v/>
      </c>
      <c r="D133" s="17">
        <f>IF($A133="","",SUMIFS('Movimientos'!$D$2:$D$2001,'Movimientos'!$B$2:$B$2001,$A133,'Movimientos'!$C$2:$C$2001,"Salida"))</f>
        <v/>
      </c>
      <c r="E133" s="17">
        <f>IF($A133="","",C133-D133)</f>
        <v/>
      </c>
      <c r="F133" s="18">
        <f>IF($A133="","",IF(C133=0,'Artículos'!D133,SUMPRODUCT(('Movimientos'!$B$2:$B$2001=$A133)*('Movimientos'!$C$2:$C$2001="Entrada")*'Movimientos'!$D$2:$D$2001*'Movimientos'!$E$2:$E$2001)/C133))</f>
        <v/>
      </c>
      <c r="G133" s="18">
        <f>IF($A133="","",E133*F133)</f>
        <v/>
      </c>
      <c r="H133" s="17">
        <f>IF($A133="","",'Artículos'!F133)</f>
        <v/>
      </c>
      <c r="I133" s="17">
        <f>IF($A133="","",'Artículos'!G133)</f>
        <v/>
      </c>
      <c r="J133" s="16">
        <f>IF($A133="","",IF(E133&lt;0,"REVISA: existencia negativa",IF(E133&lt;=H133,"PEDIR","Bien")))</f>
        <v/>
      </c>
      <c r="K133" s="17">
        <f>IF($A133="","",IF(AND(J133="PEDIR",I133&gt;E133),I133-E133,0))</f>
        <v/>
      </c>
    </row>
    <row r="134">
      <c r="A134" s="16">
        <f>IF('Artículos'!A134="","",'Artículos'!A134)</f>
        <v/>
      </c>
      <c r="B134" s="16">
        <f>IF($A134="","",'Artículos'!B134)</f>
        <v/>
      </c>
      <c r="C134" s="17">
        <f>IF($A134="","",SUMIFS('Movimientos'!$D$2:$D$2001,'Movimientos'!$B$2:$B$2001,$A134,'Movimientos'!$C$2:$C$2001,"Entrada"))</f>
        <v/>
      </c>
      <c r="D134" s="17">
        <f>IF($A134="","",SUMIFS('Movimientos'!$D$2:$D$2001,'Movimientos'!$B$2:$B$2001,$A134,'Movimientos'!$C$2:$C$2001,"Salida"))</f>
        <v/>
      </c>
      <c r="E134" s="17">
        <f>IF($A134="","",C134-D134)</f>
        <v/>
      </c>
      <c r="F134" s="18">
        <f>IF($A134="","",IF(C134=0,'Artículos'!D134,SUMPRODUCT(('Movimientos'!$B$2:$B$2001=$A134)*('Movimientos'!$C$2:$C$2001="Entrada")*'Movimientos'!$D$2:$D$2001*'Movimientos'!$E$2:$E$2001)/C134))</f>
        <v/>
      </c>
      <c r="G134" s="18">
        <f>IF($A134="","",E134*F134)</f>
        <v/>
      </c>
      <c r="H134" s="17">
        <f>IF($A134="","",'Artículos'!F134)</f>
        <v/>
      </c>
      <c r="I134" s="17">
        <f>IF($A134="","",'Artículos'!G134)</f>
        <v/>
      </c>
      <c r="J134" s="16">
        <f>IF($A134="","",IF(E134&lt;0,"REVISA: existencia negativa",IF(E134&lt;=H134,"PEDIR","Bien")))</f>
        <v/>
      </c>
      <c r="K134" s="17">
        <f>IF($A134="","",IF(AND(J134="PEDIR",I134&gt;E134),I134-E134,0))</f>
        <v/>
      </c>
    </row>
    <row r="135">
      <c r="A135" s="16">
        <f>IF('Artículos'!A135="","",'Artículos'!A135)</f>
        <v/>
      </c>
      <c r="B135" s="16">
        <f>IF($A135="","",'Artículos'!B135)</f>
        <v/>
      </c>
      <c r="C135" s="17">
        <f>IF($A135="","",SUMIFS('Movimientos'!$D$2:$D$2001,'Movimientos'!$B$2:$B$2001,$A135,'Movimientos'!$C$2:$C$2001,"Entrada"))</f>
        <v/>
      </c>
      <c r="D135" s="17">
        <f>IF($A135="","",SUMIFS('Movimientos'!$D$2:$D$2001,'Movimientos'!$B$2:$B$2001,$A135,'Movimientos'!$C$2:$C$2001,"Salida"))</f>
        <v/>
      </c>
      <c r="E135" s="17">
        <f>IF($A135="","",C135-D135)</f>
        <v/>
      </c>
      <c r="F135" s="18">
        <f>IF($A135="","",IF(C135=0,'Artículos'!D135,SUMPRODUCT(('Movimientos'!$B$2:$B$2001=$A135)*('Movimientos'!$C$2:$C$2001="Entrada")*'Movimientos'!$D$2:$D$2001*'Movimientos'!$E$2:$E$2001)/C135))</f>
        <v/>
      </c>
      <c r="G135" s="18">
        <f>IF($A135="","",E135*F135)</f>
        <v/>
      </c>
      <c r="H135" s="17">
        <f>IF($A135="","",'Artículos'!F135)</f>
        <v/>
      </c>
      <c r="I135" s="17">
        <f>IF($A135="","",'Artículos'!G135)</f>
        <v/>
      </c>
      <c r="J135" s="16">
        <f>IF($A135="","",IF(E135&lt;0,"REVISA: existencia negativa",IF(E135&lt;=H135,"PEDIR","Bien")))</f>
        <v/>
      </c>
      <c r="K135" s="17">
        <f>IF($A135="","",IF(AND(J135="PEDIR",I135&gt;E135),I135-E135,0))</f>
        <v/>
      </c>
    </row>
    <row r="136">
      <c r="A136" s="16">
        <f>IF('Artículos'!A136="","",'Artículos'!A136)</f>
        <v/>
      </c>
      <c r="B136" s="16">
        <f>IF($A136="","",'Artículos'!B136)</f>
        <v/>
      </c>
      <c r="C136" s="17">
        <f>IF($A136="","",SUMIFS('Movimientos'!$D$2:$D$2001,'Movimientos'!$B$2:$B$2001,$A136,'Movimientos'!$C$2:$C$2001,"Entrada"))</f>
        <v/>
      </c>
      <c r="D136" s="17">
        <f>IF($A136="","",SUMIFS('Movimientos'!$D$2:$D$2001,'Movimientos'!$B$2:$B$2001,$A136,'Movimientos'!$C$2:$C$2001,"Salida"))</f>
        <v/>
      </c>
      <c r="E136" s="17">
        <f>IF($A136="","",C136-D136)</f>
        <v/>
      </c>
      <c r="F136" s="18">
        <f>IF($A136="","",IF(C136=0,'Artículos'!D136,SUMPRODUCT(('Movimientos'!$B$2:$B$2001=$A136)*('Movimientos'!$C$2:$C$2001="Entrada")*'Movimientos'!$D$2:$D$2001*'Movimientos'!$E$2:$E$2001)/C136))</f>
        <v/>
      </c>
      <c r="G136" s="18">
        <f>IF($A136="","",E136*F136)</f>
        <v/>
      </c>
      <c r="H136" s="17">
        <f>IF($A136="","",'Artículos'!F136)</f>
        <v/>
      </c>
      <c r="I136" s="17">
        <f>IF($A136="","",'Artículos'!G136)</f>
        <v/>
      </c>
      <c r="J136" s="16">
        <f>IF($A136="","",IF(E136&lt;0,"REVISA: existencia negativa",IF(E136&lt;=H136,"PEDIR","Bien")))</f>
        <v/>
      </c>
      <c r="K136" s="17">
        <f>IF($A136="","",IF(AND(J136="PEDIR",I136&gt;E136),I136-E136,0))</f>
        <v/>
      </c>
    </row>
    <row r="137">
      <c r="A137" s="16">
        <f>IF('Artículos'!A137="","",'Artículos'!A137)</f>
        <v/>
      </c>
      <c r="B137" s="16">
        <f>IF($A137="","",'Artículos'!B137)</f>
        <v/>
      </c>
      <c r="C137" s="17">
        <f>IF($A137="","",SUMIFS('Movimientos'!$D$2:$D$2001,'Movimientos'!$B$2:$B$2001,$A137,'Movimientos'!$C$2:$C$2001,"Entrada"))</f>
        <v/>
      </c>
      <c r="D137" s="17">
        <f>IF($A137="","",SUMIFS('Movimientos'!$D$2:$D$2001,'Movimientos'!$B$2:$B$2001,$A137,'Movimientos'!$C$2:$C$2001,"Salida"))</f>
        <v/>
      </c>
      <c r="E137" s="17">
        <f>IF($A137="","",C137-D137)</f>
        <v/>
      </c>
      <c r="F137" s="18">
        <f>IF($A137="","",IF(C137=0,'Artículos'!D137,SUMPRODUCT(('Movimientos'!$B$2:$B$2001=$A137)*('Movimientos'!$C$2:$C$2001="Entrada")*'Movimientos'!$D$2:$D$2001*'Movimientos'!$E$2:$E$2001)/C137))</f>
        <v/>
      </c>
      <c r="G137" s="18">
        <f>IF($A137="","",E137*F137)</f>
        <v/>
      </c>
      <c r="H137" s="17">
        <f>IF($A137="","",'Artículos'!F137)</f>
        <v/>
      </c>
      <c r="I137" s="17">
        <f>IF($A137="","",'Artículos'!G137)</f>
        <v/>
      </c>
      <c r="J137" s="16">
        <f>IF($A137="","",IF(E137&lt;0,"REVISA: existencia negativa",IF(E137&lt;=H137,"PEDIR","Bien")))</f>
        <v/>
      </c>
      <c r="K137" s="17">
        <f>IF($A137="","",IF(AND(J137="PEDIR",I137&gt;E137),I137-E137,0))</f>
        <v/>
      </c>
    </row>
    <row r="138">
      <c r="A138" s="16">
        <f>IF('Artículos'!A138="","",'Artículos'!A138)</f>
        <v/>
      </c>
      <c r="B138" s="16">
        <f>IF($A138="","",'Artículos'!B138)</f>
        <v/>
      </c>
      <c r="C138" s="17">
        <f>IF($A138="","",SUMIFS('Movimientos'!$D$2:$D$2001,'Movimientos'!$B$2:$B$2001,$A138,'Movimientos'!$C$2:$C$2001,"Entrada"))</f>
        <v/>
      </c>
      <c r="D138" s="17">
        <f>IF($A138="","",SUMIFS('Movimientos'!$D$2:$D$2001,'Movimientos'!$B$2:$B$2001,$A138,'Movimientos'!$C$2:$C$2001,"Salida"))</f>
        <v/>
      </c>
      <c r="E138" s="17">
        <f>IF($A138="","",C138-D138)</f>
        <v/>
      </c>
      <c r="F138" s="18">
        <f>IF($A138="","",IF(C138=0,'Artículos'!D138,SUMPRODUCT(('Movimientos'!$B$2:$B$2001=$A138)*('Movimientos'!$C$2:$C$2001="Entrada")*'Movimientos'!$D$2:$D$2001*'Movimientos'!$E$2:$E$2001)/C138))</f>
        <v/>
      </c>
      <c r="G138" s="18">
        <f>IF($A138="","",E138*F138)</f>
        <v/>
      </c>
      <c r="H138" s="17">
        <f>IF($A138="","",'Artículos'!F138)</f>
        <v/>
      </c>
      <c r="I138" s="17">
        <f>IF($A138="","",'Artículos'!G138)</f>
        <v/>
      </c>
      <c r="J138" s="16">
        <f>IF($A138="","",IF(E138&lt;0,"REVISA: existencia negativa",IF(E138&lt;=H138,"PEDIR","Bien")))</f>
        <v/>
      </c>
      <c r="K138" s="17">
        <f>IF($A138="","",IF(AND(J138="PEDIR",I138&gt;E138),I138-E138,0))</f>
        <v/>
      </c>
    </row>
    <row r="139">
      <c r="A139" s="16">
        <f>IF('Artículos'!A139="","",'Artículos'!A139)</f>
        <v/>
      </c>
      <c r="B139" s="16">
        <f>IF($A139="","",'Artículos'!B139)</f>
        <v/>
      </c>
      <c r="C139" s="17">
        <f>IF($A139="","",SUMIFS('Movimientos'!$D$2:$D$2001,'Movimientos'!$B$2:$B$2001,$A139,'Movimientos'!$C$2:$C$2001,"Entrada"))</f>
        <v/>
      </c>
      <c r="D139" s="17">
        <f>IF($A139="","",SUMIFS('Movimientos'!$D$2:$D$2001,'Movimientos'!$B$2:$B$2001,$A139,'Movimientos'!$C$2:$C$2001,"Salida"))</f>
        <v/>
      </c>
      <c r="E139" s="17">
        <f>IF($A139="","",C139-D139)</f>
        <v/>
      </c>
      <c r="F139" s="18">
        <f>IF($A139="","",IF(C139=0,'Artículos'!D139,SUMPRODUCT(('Movimientos'!$B$2:$B$2001=$A139)*('Movimientos'!$C$2:$C$2001="Entrada")*'Movimientos'!$D$2:$D$2001*'Movimientos'!$E$2:$E$2001)/C139))</f>
        <v/>
      </c>
      <c r="G139" s="18">
        <f>IF($A139="","",E139*F139)</f>
        <v/>
      </c>
      <c r="H139" s="17">
        <f>IF($A139="","",'Artículos'!F139)</f>
        <v/>
      </c>
      <c r="I139" s="17">
        <f>IF($A139="","",'Artículos'!G139)</f>
        <v/>
      </c>
      <c r="J139" s="16">
        <f>IF($A139="","",IF(E139&lt;0,"REVISA: existencia negativa",IF(E139&lt;=H139,"PEDIR","Bien")))</f>
        <v/>
      </c>
      <c r="K139" s="17">
        <f>IF($A139="","",IF(AND(J139="PEDIR",I139&gt;E139),I139-E139,0))</f>
        <v/>
      </c>
    </row>
    <row r="140">
      <c r="A140" s="16">
        <f>IF('Artículos'!A140="","",'Artículos'!A140)</f>
        <v/>
      </c>
      <c r="B140" s="16">
        <f>IF($A140="","",'Artículos'!B140)</f>
        <v/>
      </c>
      <c r="C140" s="17">
        <f>IF($A140="","",SUMIFS('Movimientos'!$D$2:$D$2001,'Movimientos'!$B$2:$B$2001,$A140,'Movimientos'!$C$2:$C$2001,"Entrada"))</f>
        <v/>
      </c>
      <c r="D140" s="17">
        <f>IF($A140="","",SUMIFS('Movimientos'!$D$2:$D$2001,'Movimientos'!$B$2:$B$2001,$A140,'Movimientos'!$C$2:$C$2001,"Salida"))</f>
        <v/>
      </c>
      <c r="E140" s="17">
        <f>IF($A140="","",C140-D140)</f>
        <v/>
      </c>
      <c r="F140" s="18">
        <f>IF($A140="","",IF(C140=0,'Artículos'!D140,SUMPRODUCT(('Movimientos'!$B$2:$B$2001=$A140)*('Movimientos'!$C$2:$C$2001="Entrada")*'Movimientos'!$D$2:$D$2001*'Movimientos'!$E$2:$E$2001)/C140))</f>
        <v/>
      </c>
      <c r="G140" s="18">
        <f>IF($A140="","",E140*F140)</f>
        <v/>
      </c>
      <c r="H140" s="17">
        <f>IF($A140="","",'Artículos'!F140)</f>
        <v/>
      </c>
      <c r="I140" s="17">
        <f>IF($A140="","",'Artículos'!G140)</f>
        <v/>
      </c>
      <c r="J140" s="16">
        <f>IF($A140="","",IF(E140&lt;0,"REVISA: existencia negativa",IF(E140&lt;=H140,"PEDIR","Bien")))</f>
        <v/>
      </c>
      <c r="K140" s="17">
        <f>IF($A140="","",IF(AND(J140="PEDIR",I140&gt;E140),I140-E140,0))</f>
        <v/>
      </c>
    </row>
    <row r="141">
      <c r="A141" s="16">
        <f>IF('Artículos'!A141="","",'Artículos'!A141)</f>
        <v/>
      </c>
      <c r="B141" s="16">
        <f>IF($A141="","",'Artículos'!B141)</f>
        <v/>
      </c>
      <c r="C141" s="17">
        <f>IF($A141="","",SUMIFS('Movimientos'!$D$2:$D$2001,'Movimientos'!$B$2:$B$2001,$A141,'Movimientos'!$C$2:$C$2001,"Entrada"))</f>
        <v/>
      </c>
      <c r="D141" s="17">
        <f>IF($A141="","",SUMIFS('Movimientos'!$D$2:$D$2001,'Movimientos'!$B$2:$B$2001,$A141,'Movimientos'!$C$2:$C$2001,"Salida"))</f>
        <v/>
      </c>
      <c r="E141" s="17">
        <f>IF($A141="","",C141-D141)</f>
        <v/>
      </c>
      <c r="F141" s="18">
        <f>IF($A141="","",IF(C141=0,'Artículos'!D141,SUMPRODUCT(('Movimientos'!$B$2:$B$2001=$A141)*('Movimientos'!$C$2:$C$2001="Entrada")*'Movimientos'!$D$2:$D$2001*'Movimientos'!$E$2:$E$2001)/C141))</f>
        <v/>
      </c>
      <c r="G141" s="18">
        <f>IF($A141="","",E141*F141)</f>
        <v/>
      </c>
      <c r="H141" s="17">
        <f>IF($A141="","",'Artículos'!F141)</f>
        <v/>
      </c>
      <c r="I141" s="17">
        <f>IF($A141="","",'Artículos'!G141)</f>
        <v/>
      </c>
      <c r="J141" s="16">
        <f>IF($A141="","",IF(E141&lt;0,"REVISA: existencia negativa",IF(E141&lt;=H141,"PEDIR","Bien")))</f>
        <v/>
      </c>
      <c r="K141" s="17">
        <f>IF($A141="","",IF(AND(J141="PEDIR",I141&gt;E141),I141-E141,0))</f>
        <v/>
      </c>
    </row>
    <row r="142">
      <c r="A142" s="16">
        <f>IF('Artículos'!A142="","",'Artículos'!A142)</f>
        <v/>
      </c>
      <c r="B142" s="16">
        <f>IF($A142="","",'Artículos'!B142)</f>
        <v/>
      </c>
      <c r="C142" s="17">
        <f>IF($A142="","",SUMIFS('Movimientos'!$D$2:$D$2001,'Movimientos'!$B$2:$B$2001,$A142,'Movimientos'!$C$2:$C$2001,"Entrada"))</f>
        <v/>
      </c>
      <c r="D142" s="17">
        <f>IF($A142="","",SUMIFS('Movimientos'!$D$2:$D$2001,'Movimientos'!$B$2:$B$2001,$A142,'Movimientos'!$C$2:$C$2001,"Salida"))</f>
        <v/>
      </c>
      <c r="E142" s="17">
        <f>IF($A142="","",C142-D142)</f>
        <v/>
      </c>
      <c r="F142" s="18">
        <f>IF($A142="","",IF(C142=0,'Artículos'!D142,SUMPRODUCT(('Movimientos'!$B$2:$B$2001=$A142)*('Movimientos'!$C$2:$C$2001="Entrada")*'Movimientos'!$D$2:$D$2001*'Movimientos'!$E$2:$E$2001)/C142))</f>
        <v/>
      </c>
      <c r="G142" s="18">
        <f>IF($A142="","",E142*F142)</f>
        <v/>
      </c>
      <c r="H142" s="17">
        <f>IF($A142="","",'Artículos'!F142)</f>
        <v/>
      </c>
      <c r="I142" s="17">
        <f>IF($A142="","",'Artículos'!G142)</f>
        <v/>
      </c>
      <c r="J142" s="16">
        <f>IF($A142="","",IF(E142&lt;0,"REVISA: existencia negativa",IF(E142&lt;=H142,"PEDIR","Bien")))</f>
        <v/>
      </c>
      <c r="K142" s="17">
        <f>IF($A142="","",IF(AND(J142="PEDIR",I142&gt;E142),I142-E142,0))</f>
        <v/>
      </c>
    </row>
    <row r="143">
      <c r="A143" s="16">
        <f>IF('Artículos'!A143="","",'Artículos'!A143)</f>
        <v/>
      </c>
      <c r="B143" s="16">
        <f>IF($A143="","",'Artículos'!B143)</f>
        <v/>
      </c>
      <c r="C143" s="17">
        <f>IF($A143="","",SUMIFS('Movimientos'!$D$2:$D$2001,'Movimientos'!$B$2:$B$2001,$A143,'Movimientos'!$C$2:$C$2001,"Entrada"))</f>
        <v/>
      </c>
      <c r="D143" s="17">
        <f>IF($A143="","",SUMIFS('Movimientos'!$D$2:$D$2001,'Movimientos'!$B$2:$B$2001,$A143,'Movimientos'!$C$2:$C$2001,"Salida"))</f>
        <v/>
      </c>
      <c r="E143" s="17">
        <f>IF($A143="","",C143-D143)</f>
        <v/>
      </c>
      <c r="F143" s="18">
        <f>IF($A143="","",IF(C143=0,'Artículos'!D143,SUMPRODUCT(('Movimientos'!$B$2:$B$2001=$A143)*('Movimientos'!$C$2:$C$2001="Entrada")*'Movimientos'!$D$2:$D$2001*'Movimientos'!$E$2:$E$2001)/C143))</f>
        <v/>
      </c>
      <c r="G143" s="18">
        <f>IF($A143="","",E143*F143)</f>
        <v/>
      </c>
      <c r="H143" s="17">
        <f>IF($A143="","",'Artículos'!F143)</f>
        <v/>
      </c>
      <c r="I143" s="17">
        <f>IF($A143="","",'Artículos'!G143)</f>
        <v/>
      </c>
      <c r="J143" s="16">
        <f>IF($A143="","",IF(E143&lt;0,"REVISA: existencia negativa",IF(E143&lt;=H143,"PEDIR","Bien")))</f>
        <v/>
      </c>
      <c r="K143" s="17">
        <f>IF($A143="","",IF(AND(J143="PEDIR",I143&gt;E143),I143-E143,0))</f>
        <v/>
      </c>
    </row>
    <row r="144">
      <c r="A144" s="16">
        <f>IF('Artículos'!A144="","",'Artículos'!A144)</f>
        <v/>
      </c>
      <c r="B144" s="16">
        <f>IF($A144="","",'Artículos'!B144)</f>
        <v/>
      </c>
      <c r="C144" s="17">
        <f>IF($A144="","",SUMIFS('Movimientos'!$D$2:$D$2001,'Movimientos'!$B$2:$B$2001,$A144,'Movimientos'!$C$2:$C$2001,"Entrada"))</f>
        <v/>
      </c>
      <c r="D144" s="17">
        <f>IF($A144="","",SUMIFS('Movimientos'!$D$2:$D$2001,'Movimientos'!$B$2:$B$2001,$A144,'Movimientos'!$C$2:$C$2001,"Salida"))</f>
        <v/>
      </c>
      <c r="E144" s="17">
        <f>IF($A144="","",C144-D144)</f>
        <v/>
      </c>
      <c r="F144" s="18">
        <f>IF($A144="","",IF(C144=0,'Artículos'!D144,SUMPRODUCT(('Movimientos'!$B$2:$B$2001=$A144)*('Movimientos'!$C$2:$C$2001="Entrada")*'Movimientos'!$D$2:$D$2001*'Movimientos'!$E$2:$E$2001)/C144))</f>
        <v/>
      </c>
      <c r="G144" s="18">
        <f>IF($A144="","",E144*F144)</f>
        <v/>
      </c>
      <c r="H144" s="17">
        <f>IF($A144="","",'Artículos'!F144)</f>
        <v/>
      </c>
      <c r="I144" s="17">
        <f>IF($A144="","",'Artículos'!G144)</f>
        <v/>
      </c>
      <c r="J144" s="16">
        <f>IF($A144="","",IF(E144&lt;0,"REVISA: existencia negativa",IF(E144&lt;=H144,"PEDIR","Bien")))</f>
        <v/>
      </c>
      <c r="K144" s="17">
        <f>IF($A144="","",IF(AND(J144="PEDIR",I144&gt;E144),I144-E144,0))</f>
        <v/>
      </c>
    </row>
    <row r="145">
      <c r="A145" s="16">
        <f>IF('Artículos'!A145="","",'Artículos'!A145)</f>
        <v/>
      </c>
      <c r="B145" s="16">
        <f>IF($A145="","",'Artículos'!B145)</f>
        <v/>
      </c>
      <c r="C145" s="17">
        <f>IF($A145="","",SUMIFS('Movimientos'!$D$2:$D$2001,'Movimientos'!$B$2:$B$2001,$A145,'Movimientos'!$C$2:$C$2001,"Entrada"))</f>
        <v/>
      </c>
      <c r="D145" s="17">
        <f>IF($A145="","",SUMIFS('Movimientos'!$D$2:$D$2001,'Movimientos'!$B$2:$B$2001,$A145,'Movimientos'!$C$2:$C$2001,"Salida"))</f>
        <v/>
      </c>
      <c r="E145" s="17">
        <f>IF($A145="","",C145-D145)</f>
        <v/>
      </c>
      <c r="F145" s="18">
        <f>IF($A145="","",IF(C145=0,'Artículos'!D145,SUMPRODUCT(('Movimientos'!$B$2:$B$2001=$A145)*('Movimientos'!$C$2:$C$2001="Entrada")*'Movimientos'!$D$2:$D$2001*'Movimientos'!$E$2:$E$2001)/C145))</f>
        <v/>
      </c>
      <c r="G145" s="18">
        <f>IF($A145="","",E145*F145)</f>
        <v/>
      </c>
      <c r="H145" s="17">
        <f>IF($A145="","",'Artículos'!F145)</f>
        <v/>
      </c>
      <c r="I145" s="17">
        <f>IF($A145="","",'Artículos'!G145)</f>
        <v/>
      </c>
      <c r="J145" s="16">
        <f>IF($A145="","",IF(E145&lt;0,"REVISA: existencia negativa",IF(E145&lt;=H145,"PEDIR","Bien")))</f>
        <v/>
      </c>
      <c r="K145" s="17">
        <f>IF($A145="","",IF(AND(J145="PEDIR",I145&gt;E145),I145-E145,0))</f>
        <v/>
      </c>
    </row>
    <row r="146">
      <c r="A146" s="16">
        <f>IF('Artículos'!A146="","",'Artículos'!A146)</f>
        <v/>
      </c>
      <c r="B146" s="16">
        <f>IF($A146="","",'Artículos'!B146)</f>
        <v/>
      </c>
      <c r="C146" s="17">
        <f>IF($A146="","",SUMIFS('Movimientos'!$D$2:$D$2001,'Movimientos'!$B$2:$B$2001,$A146,'Movimientos'!$C$2:$C$2001,"Entrada"))</f>
        <v/>
      </c>
      <c r="D146" s="17">
        <f>IF($A146="","",SUMIFS('Movimientos'!$D$2:$D$2001,'Movimientos'!$B$2:$B$2001,$A146,'Movimientos'!$C$2:$C$2001,"Salida"))</f>
        <v/>
      </c>
      <c r="E146" s="17">
        <f>IF($A146="","",C146-D146)</f>
        <v/>
      </c>
      <c r="F146" s="18">
        <f>IF($A146="","",IF(C146=0,'Artículos'!D146,SUMPRODUCT(('Movimientos'!$B$2:$B$2001=$A146)*('Movimientos'!$C$2:$C$2001="Entrada")*'Movimientos'!$D$2:$D$2001*'Movimientos'!$E$2:$E$2001)/C146))</f>
        <v/>
      </c>
      <c r="G146" s="18">
        <f>IF($A146="","",E146*F146)</f>
        <v/>
      </c>
      <c r="H146" s="17">
        <f>IF($A146="","",'Artículos'!F146)</f>
        <v/>
      </c>
      <c r="I146" s="17">
        <f>IF($A146="","",'Artículos'!G146)</f>
        <v/>
      </c>
      <c r="J146" s="16">
        <f>IF($A146="","",IF(E146&lt;0,"REVISA: existencia negativa",IF(E146&lt;=H146,"PEDIR","Bien")))</f>
        <v/>
      </c>
      <c r="K146" s="17">
        <f>IF($A146="","",IF(AND(J146="PEDIR",I146&gt;E146),I146-E146,0))</f>
        <v/>
      </c>
    </row>
    <row r="147">
      <c r="A147" s="16">
        <f>IF('Artículos'!A147="","",'Artículos'!A147)</f>
        <v/>
      </c>
      <c r="B147" s="16">
        <f>IF($A147="","",'Artículos'!B147)</f>
        <v/>
      </c>
      <c r="C147" s="17">
        <f>IF($A147="","",SUMIFS('Movimientos'!$D$2:$D$2001,'Movimientos'!$B$2:$B$2001,$A147,'Movimientos'!$C$2:$C$2001,"Entrada"))</f>
        <v/>
      </c>
      <c r="D147" s="17">
        <f>IF($A147="","",SUMIFS('Movimientos'!$D$2:$D$2001,'Movimientos'!$B$2:$B$2001,$A147,'Movimientos'!$C$2:$C$2001,"Salida"))</f>
        <v/>
      </c>
      <c r="E147" s="17">
        <f>IF($A147="","",C147-D147)</f>
        <v/>
      </c>
      <c r="F147" s="18">
        <f>IF($A147="","",IF(C147=0,'Artículos'!D147,SUMPRODUCT(('Movimientos'!$B$2:$B$2001=$A147)*('Movimientos'!$C$2:$C$2001="Entrada")*'Movimientos'!$D$2:$D$2001*'Movimientos'!$E$2:$E$2001)/C147))</f>
        <v/>
      </c>
      <c r="G147" s="18">
        <f>IF($A147="","",E147*F147)</f>
        <v/>
      </c>
      <c r="H147" s="17">
        <f>IF($A147="","",'Artículos'!F147)</f>
        <v/>
      </c>
      <c r="I147" s="17">
        <f>IF($A147="","",'Artículos'!G147)</f>
        <v/>
      </c>
      <c r="J147" s="16">
        <f>IF($A147="","",IF(E147&lt;0,"REVISA: existencia negativa",IF(E147&lt;=H147,"PEDIR","Bien")))</f>
        <v/>
      </c>
      <c r="K147" s="17">
        <f>IF($A147="","",IF(AND(J147="PEDIR",I147&gt;E147),I147-E147,0))</f>
        <v/>
      </c>
    </row>
    <row r="148">
      <c r="A148" s="16">
        <f>IF('Artículos'!A148="","",'Artículos'!A148)</f>
        <v/>
      </c>
      <c r="B148" s="16">
        <f>IF($A148="","",'Artículos'!B148)</f>
        <v/>
      </c>
      <c r="C148" s="17">
        <f>IF($A148="","",SUMIFS('Movimientos'!$D$2:$D$2001,'Movimientos'!$B$2:$B$2001,$A148,'Movimientos'!$C$2:$C$2001,"Entrada"))</f>
        <v/>
      </c>
      <c r="D148" s="17">
        <f>IF($A148="","",SUMIFS('Movimientos'!$D$2:$D$2001,'Movimientos'!$B$2:$B$2001,$A148,'Movimientos'!$C$2:$C$2001,"Salida"))</f>
        <v/>
      </c>
      <c r="E148" s="17">
        <f>IF($A148="","",C148-D148)</f>
        <v/>
      </c>
      <c r="F148" s="18">
        <f>IF($A148="","",IF(C148=0,'Artículos'!D148,SUMPRODUCT(('Movimientos'!$B$2:$B$2001=$A148)*('Movimientos'!$C$2:$C$2001="Entrada")*'Movimientos'!$D$2:$D$2001*'Movimientos'!$E$2:$E$2001)/C148))</f>
        <v/>
      </c>
      <c r="G148" s="18">
        <f>IF($A148="","",E148*F148)</f>
        <v/>
      </c>
      <c r="H148" s="17">
        <f>IF($A148="","",'Artículos'!F148)</f>
        <v/>
      </c>
      <c r="I148" s="17">
        <f>IF($A148="","",'Artículos'!G148)</f>
        <v/>
      </c>
      <c r="J148" s="16">
        <f>IF($A148="","",IF(E148&lt;0,"REVISA: existencia negativa",IF(E148&lt;=H148,"PEDIR","Bien")))</f>
        <v/>
      </c>
      <c r="K148" s="17">
        <f>IF($A148="","",IF(AND(J148="PEDIR",I148&gt;E148),I148-E148,0))</f>
        <v/>
      </c>
    </row>
    <row r="149">
      <c r="A149" s="16">
        <f>IF('Artículos'!A149="","",'Artículos'!A149)</f>
        <v/>
      </c>
      <c r="B149" s="16">
        <f>IF($A149="","",'Artículos'!B149)</f>
        <v/>
      </c>
      <c r="C149" s="17">
        <f>IF($A149="","",SUMIFS('Movimientos'!$D$2:$D$2001,'Movimientos'!$B$2:$B$2001,$A149,'Movimientos'!$C$2:$C$2001,"Entrada"))</f>
        <v/>
      </c>
      <c r="D149" s="17">
        <f>IF($A149="","",SUMIFS('Movimientos'!$D$2:$D$2001,'Movimientos'!$B$2:$B$2001,$A149,'Movimientos'!$C$2:$C$2001,"Salida"))</f>
        <v/>
      </c>
      <c r="E149" s="17">
        <f>IF($A149="","",C149-D149)</f>
        <v/>
      </c>
      <c r="F149" s="18">
        <f>IF($A149="","",IF(C149=0,'Artículos'!D149,SUMPRODUCT(('Movimientos'!$B$2:$B$2001=$A149)*('Movimientos'!$C$2:$C$2001="Entrada")*'Movimientos'!$D$2:$D$2001*'Movimientos'!$E$2:$E$2001)/C149))</f>
        <v/>
      </c>
      <c r="G149" s="18">
        <f>IF($A149="","",E149*F149)</f>
        <v/>
      </c>
      <c r="H149" s="17">
        <f>IF($A149="","",'Artículos'!F149)</f>
        <v/>
      </c>
      <c r="I149" s="17">
        <f>IF($A149="","",'Artículos'!G149)</f>
        <v/>
      </c>
      <c r="J149" s="16">
        <f>IF($A149="","",IF(E149&lt;0,"REVISA: existencia negativa",IF(E149&lt;=H149,"PEDIR","Bien")))</f>
        <v/>
      </c>
      <c r="K149" s="17">
        <f>IF($A149="","",IF(AND(J149="PEDIR",I149&gt;E149),I149-E149,0))</f>
        <v/>
      </c>
    </row>
    <row r="150">
      <c r="A150" s="16">
        <f>IF('Artículos'!A150="","",'Artículos'!A150)</f>
        <v/>
      </c>
      <c r="B150" s="16">
        <f>IF($A150="","",'Artículos'!B150)</f>
        <v/>
      </c>
      <c r="C150" s="17">
        <f>IF($A150="","",SUMIFS('Movimientos'!$D$2:$D$2001,'Movimientos'!$B$2:$B$2001,$A150,'Movimientos'!$C$2:$C$2001,"Entrada"))</f>
        <v/>
      </c>
      <c r="D150" s="17">
        <f>IF($A150="","",SUMIFS('Movimientos'!$D$2:$D$2001,'Movimientos'!$B$2:$B$2001,$A150,'Movimientos'!$C$2:$C$2001,"Salida"))</f>
        <v/>
      </c>
      <c r="E150" s="17">
        <f>IF($A150="","",C150-D150)</f>
        <v/>
      </c>
      <c r="F150" s="18">
        <f>IF($A150="","",IF(C150=0,'Artículos'!D150,SUMPRODUCT(('Movimientos'!$B$2:$B$2001=$A150)*('Movimientos'!$C$2:$C$2001="Entrada")*'Movimientos'!$D$2:$D$2001*'Movimientos'!$E$2:$E$2001)/C150))</f>
        <v/>
      </c>
      <c r="G150" s="18">
        <f>IF($A150="","",E150*F150)</f>
        <v/>
      </c>
      <c r="H150" s="17">
        <f>IF($A150="","",'Artículos'!F150)</f>
        <v/>
      </c>
      <c r="I150" s="17">
        <f>IF($A150="","",'Artículos'!G150)</f>
        <v/>
      </c>
      <c r="J150" s="16">
        <f>IF($A150="","",IF(E150&lt;0,"REVISA: existencia negativa",IF(E150&lt;=H150,"PEDIR","Bien")))</f>
        <v/>
      </c>
      <c r="K150" s="17">
        <f>IF($A150="","",IF(AND(J150="PEDIR",I150&gt;E150),I150-E150,0))</f>
        <v/>
      </c>
    </row>
    <row r="151">
      <c r="A151" s="16">
        <f>IF('Artículos'!A151="","",'Artículos'!A151)</f>
        <v/>
      </c>
      <c r="B151" s="16">
        <f>IF($A151="","",'Artículos'!B151)</f>
        <v/>
      </c>
      <c r="C151" s="17">
        <f>IF($A151="","",SUMIFS('Movimientos'!$D$2:$D$2001,'Movimientos'!$B$2:$B$2001,$A151,'Movimientos'!$C$2:$C$2001,"Entrada"))</f>
        <v/>
      </c>
      <c r="D151" s="17">
        <f>IF($A151="","",SUMIFS('Movimientos'!$D$2:$D$2001,'Movimientos'!$B$2:$B$2001,$A151,'Movimientos'!$C$2:$C$2001,"Salida"))</f>
        <v/>
      </c>
      <c r="E151" s="17">
        <f>IF($A151="","",C151-D151)</f>
        <v/>
      </c>
      <c r="F151" s="18">
        <f>IF($A151="","",IF(C151=0,'Artículos'!D151,SUMPRODUCT(('Movimientos'!$B$2:$B$2001=$A151)*('Movimientos'!$C$2:$C$2001="Entrada")*'Movimientos'!$D$2:$D$2001*'Movimientos'!$E$2:$E$2001)/C151))</f>
        <v/>
      </c>
      <c r="G151" s="18">
        <f>IF($A151="","",E151*F151)</f>
        <v/>
      </c>
      <c r="H151" s="17">
        <f>IF($A151="","",'Artículos'!F151)</f>
        <v/>
      </c>
      <c r="I151" s="17">
        <f>IF($A151="","",'Artículos'!G151)</f>
        <v/>
      </c>
      <c r="J151" s="16">
        <f>IF($A151="","",IF(E151&lt;0,"REVISA: existencia negativa",IF(E151&lt;=H151,"PEDIR","Bien")))</f>
        <v/>
      </c>
      <c r="K151" s="17">
        <f>IF($A151="","",IF(AND(J151="PEDIR",I151&gt;E151),I151-E151,0))</f>
        <v/>
      </c>
    </row>
    <row r="152">
      <c r="A152" s="16">
        <f>IF('Artículos'!A152="","",'Artículos'!A152)</f>
        <v/>
      </c>
      <c r="B152" s="16">
        <f>IF($A152="","",'Artículos'!B152)</f>
        <v/>
      </c>
      <c r="C152" s="17">
        <f>IF($A152="","",SUMIFS('Movimientos'!$D$2:$D$2001,'Movimientos'!$B$2:$B$2001,$A152,'Movimientos'!$C$2:$C$2001,"Entrada"))</f>
        <v/>
      </c>
      <c r="D152" s="17">
        <f>IF($A152="","",SUMIFS('Movimientos'!$D$2:$D$2001,'Movimientos'!$B$2:$B$2001,$A152,'Movimientos'!$C$2:$C$2001,"Salida"))</f>
        <v/>
      </c>
      <c r="E152" s="17">
        <f>IF($A152="","",C152-D152)</f>
        <v/>
      </c>
      <c r="F152" s="18">
        <f>IF($A152="","",IF(C152=0,'Artículos'!D152,SUMPRODUCT(('Movimientos'!$B$2:$B$2001=$A152)*('Movimientos'!$C$2:$C$2001="Entrada")*'Movimientos'!$D$2:$D$2001*'Movimientos'!$E$2:$E$2001)/C152))</f>
        <v/>
      </c>
      <c r="G152" s="18">
        <f>IF($A152="","",E152*F152)</f>
        <v/>
      </c>
      <c r="H152" s="17">
        <f>IF($A152="","",'Artículos'!F152)</f>
        <v/>
      </c>
      <c r="I152" s="17">
        <f>IF($A152="","",'Artículos'!G152)</f>
        <v/>
      </c>
      <c r="J152" s="16">
        <f>IF($A152="","",IF(E152&lt;0,"REVISA: existencia negativa",IF(E152&lt;=H152,"PEDIR","Bien")))</f>
        <v/>
      </c>
      <c r="K152" s="17">
        <f>IF($A152="","",IF(AND(J152="PEDIR",I152&gt;E152),I152-E152,0))</f>
        <v/>
      </c>
    </row>
    <row r="153">
      <c r="A153" s="16">
        <f>IF('Artículos'!A153="","",'Artículos'!A153)</f>
        <v/>
      </c>
      <c r="B153" s="16">
        <f>IF($A153="","",'Artículos'!B153)</f>
        <v/>
      </c>
      <c r="C153" s="17">
        <f>IF($A153="","",SUMIFS('Movimientos'!$D$2:$D$2001,'Movimientos'!$B$2:$B$2001,$A153,'Movimientos'!$C$2:$C$2001,"Entrada"))</f>
        <v/>
      </c>
      <c r="D153" s="17">
        <f>IF($A153="","",SUMIFS('Movimientos'!$D$2:$D$2001,'Movimientos'!$B$2:$B$2001,$A153,'Movimientos'!$C$2:$C$2001,"Salida"))</f>
        <v/>
      </c>
      <c r="E153" s="17">
        <f>IF($A153="","",C153-D153)</f>
        <v/>
      </c>
      <c r="F153" s="18">
        <f>IF($A153="","",IF(C153=0,'Artículos'!D153,SUMPRODUCT(('Movimientos'!$B$2:$B$2001=$A153)*('Movimientos'!$C$2:$C$2001="Entrada")*'Movimientos'!$D$2:$D$2001*'Movimientos'!$E$2:$E$2001)/C153))</f>
        <v/>
      </c>
      <c r="G153" s="18">
        <f>IF($A153="","",E153*F153)</f>
        <v/>
      </c>
      <c r="H153" s="17">
        <f>IF($A153="","",'Artículos'!F153)</f>
        <v/>
      </c>
      <c r="I153" s="17">
        <f>IF($A153="","",'Artículos'!G153)</f>
        <v/>
      </c>
      <c r="J153" s="16">
        <f>IF($A153="","",IF(E153&lt;0,"REVISA: existencia negativa",IF(E153&lt;=H153,"PEDIR","Bien")))</f>
        <v/>
      </c>
      <c r="K153" s="17">
        <f>IF($A153="","",IF(AND(J153="PEDIR",I153&gt;E153),I153-E153,0))</f>
        <v/>
      </c>
    </row>
    <row r="154">
      <c r="A154" s="16">
        <f>IF('Artículos'!A154="","",'Artículos'!A154)</f>
        <v/>
      </c>
      <c r="B154" s="16">
        <f>IF($A154="","",'Artículos'!B154)</f>
        <v/>
      </c>
      <c r="C154" s="17">
        <f>IF($A154="","",SUMIFS('Movimientos'!$D$2:$D$2001,'Movimientos'!$B$2:$B$2001,$A154,'Movimientos'!$C$2:$C$2001,"Entrada"))</f>
        <v/>
      </c>
      <c r="D154" s="17">
        <f>IF($A154="","",SUMIFS('Movimientos'!$D$2:$D$2001,'Movimientos'!$B$2:$B$2001,$A154,'Movimientos'!$C$2:$C$2001,"Salida"))</f>
        <v/>
      </c>
      <c r="E154" s="17">
        <f>IF($A154="","",C154-D154)</f>
        <v/>
      </c>
      <c r="F154" s="18">
        <f>IF($A154="","",IF(C154=0,'Artículos'!D154,SUMPRODUCT(('Movimientos'!$B$2:$B$2001=$A154)*('Movimientos'!$C$2:$C$2001="Entrada")*'Movimientos'!$D$2:$D$2001*'Movimientos'!$E$2:$E$2001)/C154))</f>
        <v/>
      </c>
      <c r="G154" s="18">
        <f>IF($A154="","",E154*F154)</f>
        <v/>
      </c>
      <c r="H154" s="17">
        <f>IF($A154="","",'Artículos'!F154)</f>
        <v/>
      </c>
      <c r="I154" s="17">
        <f>IF($A154="","",'Artículos'!G154)</f>
        <v/>
      </c>
      <c r="J154" s="16">
        <f>IF($A154="","",IF(E154&lt;0,"REVISA: existencia negativa",IF(E154&lt;=H154,"PEDIR","Bien")))</f>
        <v/>
      </c>
      <c r="K154" s="17">
        <f>IF($A154="","",IF(AND(J154="PEDIR",I154&gt;E154),I154-E154,0))</f>
        <v/>
      </c>
    </row>
    <row r="155">
      <c r="A155" s="16">
        <f>IF('Artículos'!A155="","",'Artículos'!A155)</f>
        <v/>
      </c>
      <c r="B155" s="16">
        <f>IF($A155="","",'Artículos'!B155)</f>
        <v/>
      </c>
      <c r="C155" s="17">
        <f>IF($A155="","",SUMIFS('Movimientos'!$D$2:$D$2001,'Movimientos'!$B$2:$B$2001,$A155,'Movimientos'!$C$2:$C$2001,"Entrada"))</f>
        <v/>
      </c>
      <c r="D155" s="17">
        <f>IF($A155="","",SUMIFS('Movimientos'!$D$2:$D$2001,'Movimientos'!$B$2:$B$2001,$A155,'Movimientos'!$C$2:$C$2001,"Salida"))</f>
        <v/>
      </c>
      <c r="E155" s="17">
        <f>IF($A155="","",C155-D155)</f>
        <v/>
      </c>
      <c r="F155" s="18">
        <f>IF($A155="","",IF(C155=0,'Artículos'!D155,SUMPRODUCT(('Movimientos'!$B$2:$B$2001=$A155)*('Movimientos'!$C$2:$C$2001="Entrada")*'Movimientos'!$D$2:$D$2001*'Movimientos'!$E$2:$E$2001)/C155))</f>
        <v/>
      </c>
      <c r="G155" s="18">
        <f>IF($A155="","",E155*F155)</f>
        <v/>
      </c>
      <c r="H155" s="17">
        <f>IF($A155="","",'Artículos'!F155)</f>
        <v/>
      </c>
      <c r="I155" s="17">
        <f>IF($A155="","",'Artículos'!G155)</f>
        <v/>
      </c>
      <c r="J155" s="16">
        <f>IF($A155="","",IF(E155&lt;0,"REVISA: existencia negativa",IF(E155&lt;=H155,"PEDIR","Bien")))</f>
        <v/>
      </c>
      <c r="K155" s="17">
        <f>IF($A155="","",IF(AND(J155="PEDIR",I155&gt;E155),I155-E155,0))</f>
        <v/>
      </c>
    </row>
    <row r="156">
      <c r="A156" s="16">
        <f>IF('Artículos'!A156="","",'Artículos'!A156)</f>
        <v/>
      </c>
      <c r="B156" s="16">
        <f>IF($A156="","",'Artículos'!B156)</f>
        <v/>
      </c>
      <c r="C156" s="17">
        <f>IF($A156="","",SUMIFS('Movimientos'!$D$2:$D$2001,'Movimientos'!$B$2:$B$2001,$A156,'Movimientos'!$C$2:$C$2001,"Entrada"))</f>
        <v/>
      </c>
      <c r="D156" s="17">
        <f>IF($A156="","",SUMIFS('Movimientos'!$D$2:$D$2001,'Movimientos'!$B$2:$B$2001,$A156,'Movimientos'!$C$2:$C$2001,"Salida"))</f>
        <v/>
      </c>
      <c r="E156" s="17">
        <f>IF($A156="","",C156-D156)</f>
        <v/>
      </c>
      <c r="F156" s="18">
        <f>IF($A156="","",IF(C156=0,'Artículos'!D156,SUMPRODUCT(('Movimientos'!$B$2:$B$2001=$A156)*('Movimientos'!$C$2:$C$2001="Entrada")*'Movimientos'!$D$2:$D$2001*'Movimientos'!$E$2:$E$2001)/C156))</f>
        <v/>
      </c>
      <c r="G156" s="18">
        <f>IF($A156="","",E156*F156)</f>
        <v/>
      </c>
      <c r="H156" s="17">
        <f>IF($A156="","",'Artículos'!F156)</f>
        <v/>
      </c>
      <c r="I156" s="17">
        <f>IF($A156="","",'Artículos'!G156)</f>
        <v/>
      </c>
      <c r="J156" s="16">
        <f>IF($A156="","",IF(E156&lt;0,"REVISA: existencia negativa",IF(E156&lt;=H156,"PEDIR","Bien")))</f>
        <v/>
      </c>
      <c r="K156" s="17">
        <f>IF($A156="","",IF(AND(J156="PEDIR",I156&gt;E156),I156-E156,0))</f>
        <v/>
      </c>
    </row>
    <row r="157">
      <c r="A157" s="16">
        <f>IF('Artículos'!A157="","",'Artículos'!A157)</f>
        <v/>
      </c>
      <c r="B157" s="16">
        <f>IF($A157="","",'Artículos'!B157)</f>
        <v/>
      </c>
      <c r="C157" s="17">
        <f>IF($A157="","",SUMIFS('Movimientos'!$D$2:$D$2001,'Movimientos'!$B$2:$B$2001,$A157,'Movimientos'!$C$2:$C$2001,"Entrada"))</f>
        <v/>
      </c>
      <c r="D157" s="17">
        <f>IF($A157="","",SUMIFS('Movimientos'!$D$2:$D$2001,'Movimientos'!$B$2:$B$2001,$A157,'Movimientos'!$C$2:$C$2001,"Salida"))</f>
        <v/>
      </c>
      <c r="E157" s="17">
        <f>IF($A157="","",C157-D157)</f>
        <v/>
      </c>
      <c r="F157" s="18">
        <f>IF($A157="","",IF(C157=0,'Artículos'!D157,SUMPRODUCT(('Movimientos'!$B$2:$B$2001=$A157)*('Movimientos'!$C$2:$C$2001="Entrada")*'Movimientos'!$D$2:$D$2001*'Movimientos'!$E$2:$E$2001)/C157))</f>
        <v/>
      </c>
      <c r="G157" s="18">
        <f>IF($A157="","",E157*F157)</f>
        <v/>
      </c>
      <c r="H157" s="17">
        <f>IF($A157="","",'Artículos'!F157)</f>
        <v/>
      </c>
      <c r="I157" s="17">
        <f>IF($A157="","",'Artículos'!G157)</f>
        <v/>
      </c>
      <c r="J157" s="16">
        <f>IF($A157="","",IF(E157&lt;0,"REVISA: existencia negativa",IF(E157&lt;=H157,"PEDIR","Bien")))</f>
        <v/>
      </c>
      <c r="K157" s="17">
        <f>IF($A157="","",IF(AND(J157="PEDIR",I157&gt;E157),I157-E157,0))</f>
        <v/>
      </c>
    </row>
    <row r="158">
      <c r="A158" s="16">
        <f>IF('Artículos'!A158="","",'Artículos'!A158)</f>
        <v/>
      </c>
      <c r="B158" s="16">
        <f>IF($A158="","",'Artículos'!B158)</f>
        <v/>
      </c>
      <c r="C158" s="17">
        <f>IF($A158="","",SUMIFS('Movimientos'!$D$2:$D$2001,'Movimientos'!$B$2:$B$2001,$A158,'Movimientos'!$C$2:$C$2001,"Entrada"))</f>
        <v/>
      </c>
      <c r="D158" s="17">
        <f>IF($A158="","",SUMIFS('Movimientos'!$D$2:$D$2001,'Movimientos'!$B$2:$B$2001,$A158,'Movimientos'!$C$2:$C$2001,"Salida"))</f>
        <v/>
      </c>
      <c r="E158" s="17">
        <f>IF($A158="","",C158-D158)</f>
        <v/>
      </c>
      <c r="F158" s="18">
        <f>IF($A158="","",IF(C158=0,'Artículos'!D158,SUMPRODUCT(('Movimientos'!$B$2:$B$2001=$A158)*('Movimientos'!$C$2:$C$2001="Entrada")*'Movimientos'!$D$2:$D$2001*'Movimientos'!$E$2:$E$2001)/C158))</f>
        <v/>
      </c>
      <c r="G158" s="18">
        <f>IF($A158="","",E158*F158)</f>
        <v/>
      </c>
      <c r="H158" s="17">
        <f>IF($A158="","",'Artículos'!F158)</f>
        <v/>
      </c>
      <c r="I158" s="17">
        <f>IF($A158="","",'Artículos'!G158)</f>
        <v/>
      </c>
      <c r="J158" s="16">
        <f>IF($A158="","",IF(E158&lt;0,"REVISA: existencia negativa",IF(E158&lt;=H158,"PEDIR","Bien")))</f>
        <v/>
      </c>
      <c r="K158" s="17">
        <f>IF($A158="","",IF(AND(J158="PEDIR",I158&gt;E158),I158-E158,0))</f>
        <v/>
      </c>
    </row>
    <row r="159">
      <c r="A159" s="16">
        <f>IF('Artículos'!A159="","",'Artículos'!A159)</f>
        <v/>
      </c>
      <c r="B159" s="16">
        <f>IF($A159="","",'Artículos'!B159)</f>
        <v/>
      </c>
      <c r="C159" s="17">
        <f>IF($A159="","",SUMIFS('Movimientos'!$D$2:$D$2001,'Movimientos'!$B$2:$B$2001,$A159,'Movimientos'!$C$2:$C$2001,"Entrada"))</f>
        <v/>
      </c>
      <c r="D159" s="17">
        <f>IF($A159="","",SUMIFS('Movimientos'!$D$2:$D$2001,'Movimientos'!$B$2:$B$2001,$A159,'Movimientos'!$C$2:$C$2001,"Salida"))</f>
        <v/>
      </c>
      <c r="E159" s="17">
        <f>IF($A159="","",C159-D159)</f>
        <v/>
      </c>
      <c r="F159" s="18">
        <f>IF($A159="","",IF(C159=0,'Artículos'!D159,SUMPRODUCT(('Movimientos'!$B$2:$B$2001=$A159)*('Movimientos'!$C$2:$C$2001="Entrada")*'Movimientos'!$D$2:$D$2001*'Movimientos'!$E$2:$E$2001)/C159))</f>
        <v/>
      </c>
      <c r="G159" s="18">
        <f>IF($A159="","",E159*F159)</f>
        <v/>
      </c>
      <c r="H159" s="17">
        <f>IF($A159="","",'Artículos'!F159)</f>
        <v/>
      </c>
      <c r="I159" s="17">
        <f>IF($A159="","",'Artículos'!G159)</f>
        <v/>
      </c>
      <c r="J159" s="16">
        <f>IF($A159="","",IF(E159&lt;0,"REVISA: existencia negativa",IF(E159&lt;=H159,"PEDIR","Bien")))</f>
        <v/>
      </c>
      <c r="K159" s="17">
        <f>IF($A159="","",IF(AND(J159="PEDIR",I159&gt;E159),I159-E159,0))</f>
        <v/>
      </c>
    </row>
    <row r="160">
      <c r="A160" s="16">
        <f>IF('Artículos'!A160="","",'Artículos'!A160)</f>
        <v/>
      </c>
      <c r="B160" s="16">
        <f>IF($A160="","",'Artículos'!B160)</f>
        <v/>
      </c>
      <c r="C160" s="17">
        <f>IF($A160="","",SUMIFS('Movimientos'!$D$2:$D$2001,'Movimientos'!$B$2:$B$2001,$A160,'Movimientos'!$C$2:$C$2001,"Entrada"))</f>
        <v/>
      </c>
      <c r="D160" s="17">
        <f>IF($A160="","",SUMIFS('Movimientos'!$D$2:$D$2001,'Movimientos'!$B$2:$B$2001,$A160,'Movimientos'!$C$2:$C$2001,"Salida"))</f>
        <v/>
      </c>
      <c r="E160" s="17">
        <f>IF($A160="","",C160-D160)</f>
        <v/>
      </c>
      <c r="F160" s="18">
        <f>IF($A160="","",IF(C160=0,'Artículos'!D160,SUMPRODUCT(('Movimientos'!$B$2:$B$2001=$A160)*('Movimientos'!$C$2:$C$2001="Entrada")*'Movimientos'!$D$2:$D$2001*'Movimientos'!$E$2:$E$2001)/C160))</f>
        <v/>
      </c>
      <c r="G160" s="18">
        <f>IF($A160="","",E160*F160)</f>
        <v/>
      </c>
      <c r="H160" s="17">
        <f>IF($A160="","",'Artículos'!F160)</f>
        <v/>
      </c>
      <c r="I160" s="17">
        <f>IF($A160="","",'Artículos'!G160)</f>
        <v/>
      </c>
      <c r="J160" s="16">
        <f>IF($A160="","",IF(E160&lt;0,"REVISA: existencia negativa",IF(E160&lt;=H160,"PEDIR","Bien")))</f>
        <v/>
      </c>
      <c r="K160" s="17">
        <f>IF($A160="","",IF(AND(J160="PEDIR",I160&gt;E160),I160-E160,0))</f>
        <v/>
      </c>
    </row>
    <row r="161">
      <c r="A161" s="16">
        <f>IF('Artículos'!A161="","",'Artículos'!A161)</f>
        <v/>
      </c>
      <c r="B161" s="16">
        <f>IF($A161="","",'Artículos'!B161)</f>
        <v/>
      </c>
      <c r="C161" s="17">
        <f>IF($A161="","",SUMIFS('Movimientos'!$D$2:$D$2001,'Movimientos'!$B$2:$B$2001,$A161,'Movimientos'!$C$2:$C$2001,"Entrada"))</f>
        <v/>
      </c>
      <c r="D161" s="17">
        <f>IF($A161="","",SUMIFS('Movimientos'!$D$2:$D$2001,'Movimientos'!$B$2:$B$2001,$A161,'Movimientos'!$C$2:$C$2001,"Salida"))</f>
        <v/>
      </c>
      <c r="E161" s="17">
        <f>IF($A161="","",C161-D161)</f>
        <v/>
      </c>
      <c r="F161" s="18">
        <f>IF($A161="","",IF(C161=0,'Artículos'!D161,SUMPRODUCT(('Movimientos'!$B$2:$B$2001=$A161)*('Movimientos'!$C$2:$C$2001="Entrada")*'Movimientos'!$D$2:$D$2001*'Movimientos'!$E$2:$E$2001)/C161))</f>
        <v/>
      </c>
      <c r="G161" s="18">
        <f>IF($A161="","",E161*F161)</f>
        <v/>
      </c>
      <c r="H161" s="17">
        <f>IF($A161="","",'Artículos'!F161)</f>
        <v/>
      </c>
      <c r="I161" s="17">
        <f>IF($A161="","",'Artículos'!G161)</f>
        <v/>
      </c>
      <c r="J161" s="16">
        <f>IF($A161="","",IF(E161&lt;0,"REVISA: existencia negativa",IF(E161&lt;=H161,"PEDIR","Bien")))</f>
        <v/>
      </c>
      <c r="K161" s="17">
        <f>IF($A161="","",IF(AND(J161="PEDIR",I161&gt;E161),I161-E161,0))</f>
        <v/>
      </c>
    </row>
    <row r="162">
      <c r="A162" s="16">
        <f>IF('Artículos'!A162="","",'Artículos'!A162)</f>
        <v/>
      </c>
      <c r="B162" s="16">
        <f>IF($A162="","",'Artículos'!B162)</f>
        <v/>
      </c>
      <c r="C162" s="17">
        <f>IF($A162="","",SUMIFS('Movimientos'!$D$2:$D$2001,'Movimientos'!$B$2:$B$2001,$A162,'Movimientos'!$C$2:$C$2001,"Entrada"))</f>
        <v/>
      </c>
      <c r="D162" s="17">
        <f>IF($A162="","",SUMIFS('Movimientos'!$D$2:$D$2001,'Movimientos'!$B$2:$B$2001,$A162,'Movimientos'!$C$2:$C$2001,"Salida"))</f>
        <v/>
      </c>
      <c r="E162" s="17">
        <f>IF($A162="","",C162-D162)</f>
        <v/>
      </c>
      <c r="F162" s="18">
        <f>IF($A162="","",IF(C162=0,'Artículos'!D162,SUMPRODUCT(('Movimientos'!$B$2:$B$2001=$A162)*('Movimientos'!$C$2:$C$2001="Entrada")*'Movimientos'!$D$2:$D$2001*'Movimientos'!$E$2:$E$2001)/C162))</f>
        <v/>
      </c>
      <c r="G162" s="18">
        <f>IF($A162="","",E162*F162)</f>
        <v/>
      </c>
      <c r="H162" s="17">
        <f>IF($A162="","",'Artículos'!F162)</f>
        <v/>
      </c>
      <c r="I162" s="17">
        <f>IF($A162="","",'Artículos'!G162)</f>
        <v/>
      </c>
      <c r="J162" s="16">
        <f>IF($A162="","",IF(E162&lt;0,"REVISA: existencia negativa",IF(E162&lt;=H162,"PEDIR","Bien")))</f>
        <v/>
      </c>
      <c r="K162" s="17">
        <f>IF($A162="","",IF(AND(J162="PEDIR",I162&gt;E162),I162-E162,0))</f>
        <v/>
      </c>
    </row>
    <row r="163">
      <c r="A163" s="16">
        <f>IF('Artículos'!A163="","",'Artículos'!A163)</f>
        <v/>
      </c>
      <c r="B163" s="16">
        <f>IF($A163="","",'Artículos'!B163)</f>
        <v/>
      </c>
      <c r="C163" s="17">
        <f>IF($A163="","",SUMIFS('Movimientos'!$D$2:$D$2001,'Movimientos'!$B$2:$B$2001,$A163,'Movimientos'!$C$2:$C$2001,"Entrada"))</f>
        <v/>
      </c>
      <c r="D163" s="17">
        <f>IF($A163="","",SUMIFS('Movimientos'!$D$2:$D$2001,'Movimientos'!$B$2:$B$2001,$A163,'Movimientos'!$C$2:$C$2001,"Salida"))</f>
        <v/>
      </c>
      <c r="E163" s="17">
        <f>IF($A163="","",C163-D163)</f>
        <v/>
      </c>
      <c r="F163" s="18">
        <f>IF($A163="","",IF(C163=0,'Artículos'!D163,SUMPRODUCT(('Movimientos'!$B$2:$B$2001=$A163)*('Movimientos'!$C$2:$C$2001="Entrada")*'Movimientos'!$D$2:$D$2001*'Movimientos'!$E$2:$E$2001)/C163))</f>
        <v/>
      </c>
      <c r="G163" s="18">
        <f>IF($A163="","",E163*F163)</f>
        <v/>
      </c>
      <c r="H163" s="17">
        <f>IF($A163="","",'Artículos'!F163)</f>
        <v/>
      </c>
      <c r="I163" s="17">
        <f>IF($A163="","",'Artículos'!G163)</f>
        <v/>
      </c>
      <c r="J163" s="16">
        <f>IF($A163="","",IF(E163&lt;0,"REVISA: existencia negativa",IF(E163&lt;=H163,"PEDIR","Bien")))</f>
        <v/>
      </c>
      <c r="K163" s="17">
        <f>IF($A163="","",IF(AND(J163="PEDIR",I163&gt;E163),I163-E163,0))</f>
        <v/>
      </c>
    </row>
    <row r="164">
      <c r="A164" s="16">
        <f>IF('Artículos'!A164="","",'Artículos'!A164)</f>
        <v/>
      </c>
      <c r="B164" s="16">
        <f>IF($A164="","",'Artículos'!B164)</f>
        <v/>
      </c>
      <c r="C164" s="17">
        <f>IF($A164="","",SUMIFS('Movimientos'!$D$2:$D$2001,'Movimientos'!$B$2:$B$2001,$A164,'Movimientos'!$C$2:$C$2001,"Entrada"))</f>
        <v/>
      </c>
      <c r="D164" s="17">
        <f>IF($A164="","",SUMIFS('Movimientos'!$D$2:$D$2001,'Movimientos'!$B$2:$B$2001,$A164,'Movimientos'!$C$2:$C$2001,"Salida"))</f>
        <v/>
      </c>
      <c r="E164" s="17">
        <f>IF($A164="","",C164-D164)</f>
        <v/>
      </c>
      <c r="F164" s="18">
        <f>IF($A164="","",IF(C164=0,'Artículos'!D164,SUMPRODUCT(('Movimientos'!$B$2:$B$2001=$A164)*('Movimientos'!$C$2:$C$2001="Entrada")*'Movimientos'!$D$2:$D$2001*'Movimientos'!$E$2:$E$2001)/C164))</f>
        <v/>
      </c>
      <c r="G164" s="18">
        <f>IF($A164="","",E164*F164)</f>
        <v/>
      </c>
      <c r="H164" s="17">
        <f>IF($A164="","",'Artículos'!F164)</f>
        <v/>
      </c>
      <c r="I164" s="17">
        <f>IF($A164="","",'Artículos'!G164)</f>
        <v/>
      </c>
      <c r="J164" s="16">
        <f>IF($A164="","",IF(E164&lt;0,"REVISA: existencia negativa",IF(E164&lt;=H164,"PEDIR","Bien")))</f>
        <v/>
      </c>
      <c r="K164" s="17">
        <f>IF($A164="","",IF(AND(J164="PEDIR",I164&gt;E164),I164-E164,0))</f>
        <v/>
      </c>
    </row>
    <row r="165">
      <c r="A165" s="16">
        <f>IF('Artículos'!A165="","",'Artículos'!A165)</f>
        <v/>
      </c>
      <c r="B165" s="16">
        <f>IF($A165="","",'Artículos'!B165)</f>
        <v/>
      </c>
      <c r="C165" s="17">
        <f>IF($A165="","",SUMIFS('Movimientos'!$D$2:$D$2001,'Movimientos'!$B$2:$B$2001,$A165,'Movimientos'!$C$2:$C$2001,"Entrada"))</f>
        <v/>
      </c>
      <c r="D165" s="17">
        <f>IF($A165="","",SUMIFS('Movimientos'!$D$2:$D$2001,'Movimientos'!$B$2:$B$2001,$A165,'Movimientos'!$C$2:$C$2001,"Salida"))</f>
        <v/>
      </c>
      <c r="E165" s="17">
        <f>IF($A165="","",C165-D165)</f>
        <v/>
      </c>
      <c r="F165" s="18">
        <f>IF($A165="","",IF(C165=0,'Artículos'!D165,SUMPRODUCT(('Movimientos'!$B$2:$B$2001=$A165)*('Movimientos'!$C$2:$C$2001="Entrada")*'Movimientos'!$D$2:$D$2001*'Movimientos'!$E$2:$E$2001)/C165))</f>
        <v/>
      </c>
      <c r="G165" s="18">
        <f>IF($A165="","",E165*F165)</f>
        <v/>
      </c>
      <c r="H165" s="17">
        <f>IF($A165="","",'Artículos'!F165)</f>
        <v/>
      </c>
      <c r="I165" s="17">
        <f>IF($A165="","",'Artículos'!G165)</f>
        <v/>
      </c>
      <c r="J165" s="16">
        <f>IF($A165="","",IF(E165&lt;0,"REVISA: existencia negativa",IF(E165&lt;=H165,"PEDIR","Bien")))</f>
        <v/>
      </c>
      <c r="K165" s="17">
        <f>IF($A165="","",IF(AND(J165="PEDIR",I165&gt;E165),I165-E165,0))</f>
        <v/>
      </c>
    </row>
    <row r="166">
      <c r="A166" s="16">
        <f>IF('Artículos'!A166="","",'Artículos'!A166)</f>
        <v/>
      </c>
      <c r="B166" s="16">
        <f>IF($A166="","",'Artículos'!B166)</f>
        <v/>
      </c>
      <c r="C166" s="17">
        <f>IF($A166="","",SUMIFS('Movimientos'!$D$2:$D$2001,'Movimientos'!$B$2:$B$2001,$A166,'Movimientos'!$C$2:$C$2001,"Entrada"))</f>
        <v/>
      </c>
      <c r="D166" s="17">
        <f>IF($A166="","",SUMIFS('Movimientos'!$D$2:$D$2001,'Movimientos'!$B$2:$B$2001,$A166,'Movimientos'!$C$2:$C$2001,"Salida"))</f>
        <v/>
      </c>
      <c r="E166" s="17">
        <f>IF($A166="","",C166-D166)</f>
        <v/>
      </c>
      <c r="F166" s="18">
        <f>IF($A166="","",IF(C166=0,'Artículos'!D166,SUMPRODUCT(('Movimientos'!$B$2:$B$2001=$A166)*('Movimientos'!$C$2:$C$2001="Entrada")*'Movimientos'!$D$2:$D$2001*'Movimientos'!$E$2:$E$2001)/C166))</f>
        <v/>
      </c>
      <c r="G166" s="18">
        <f>IF($A166="","",E166*F166)</f>
        <v/>
      </c>
      <c r="H166" s="17">
        <f>IF($A166="","",'Artículos'!F166)</f>
        <v/>
      </c>
      <c r="I166" s="17">
        <f>IF($A166="","",'Artículos'!G166)</f>
        <v/>
      </c>
      <c r="J166" s="16">
        <f>IF($A166="","",IF(E166&lt;0,"REVISA: existencia negativa",IF(E166&lt;=H166,"PEDIR","Bien")))</f>
        <v/>
      </c>
      <c r="K166" s="17">
        <f>IF($A166="","",IF(AND(J166="PEDIR",I166&gt;E166),I166-E166,0))</f>
        <v/>
      </c>
    </row>
    <row r="167">
      <c r="A167" s="16">
        <f>IF('Artículos'!A167="","",'Artículos'!A167)</f>
        <v/>
      </c>
      <c r="B167" s="16">
        <f>IF($A167="","",'Artículos'!B167)</f>
        <v/>
      </c>
      <c r="C167" s="17">
        <f>IF($A167="","",SUMIFS('Movimientos'!$D$2:$D$2001,'Movimientos'!$B$2:$B$2001,$A167,'Movimientos'!$C$2:$C$2001,"Entrada"))</f>
        <v/>
      </c>
      <c r="D167" s="17">
        <f>IF($A167="","",SUMIFS('Movimientos'!$D$2:$D$2001,'Movimientos'!$B$2:$B$2001,$A167,'Movimientos'!$C$2:$C$2001,"Salida"))</f>
        <v/>
      </c>
      <c r="E167" s="17">
        <f>IF($A167="","",C167-D167)</f>
        <v/>
      </c>
      <c r="F167" s="18">
        <f>IF($A167="","",IF(C167=0,'Artículos'!D167,SUMPRODUCT(('Movimientos'!$B$2:$B$2001=$A167)*('Movimientos'!$C$2:$C$2001="Entrada")*'Movimientos'!$D$2:$D$2001*'Movimientos'!$E$2:$E$2001)/C167))</f>
        <v/>
      </c>
      <c r="G167" s="18">
        <f>IF($A167="","",E167*F167)</f>
        <v/>
      </c>
      <c r="H167" s="17">
        <f>IF($A167="","",'Artículos'!F167)</f>
        <v/>
      </c>
      <c r="I167" s="17">
        <f>IF($A167="","",'Artículos'!G167)</f>
        <v/>
      </c>
      <c r="J167" s="16">
        <f>IF($A167="","",IF(E167&lt;0,"REVISA: existencia negativa",IF(E167&lt;=H167,"PEDIR","Bien")))</f>
        <v/>
      </c>
      <c r="K167" s="17">
        <f>IF($A167="","",IF(AND(J167="PEDIR",I167&gt;E167),I167-E167,0))</f>
        <v/>
      </c>
    </row>
    <row r="168">
      <c r="A168" s="16">
        <f>IF('Artículos'!A168="","",'Artículos'!A168)</f>
        <v/>
      </c>
      <c r="B168" s="16">
        <f>IF($A168="","",'Artículos'!B168)</f>
        <v/>
      </c>
      <c r="C168" s="17">
        <f>IF($A168="","",SUMIFS('Movimientos'!$D$2:$D$2001,'Movimientos'!$B$2:$B$2001,$A168,'Movimientos'!$C$2:$C$2001,"Entrada"))</f>
        <v/>
      </c>
      <c r="D168" s="17">
        <f>IF($A168="","",SUMIFS('Movimientos'!$D$2:$D$2001,'Movimientos'!$B$2:$B$2001,$A168,'Movimientos'!$C$2:$C$2001,"Salida"))</f>
        <v/>
      </c>
      <c r="E168" s="17">
        <f>IF($A168="","",C168-D168)</f>
        <v/>
      </c>
      <c r="F168" s="18">
        <f>IF($A168="","",IF(C168=0,'Artículos'!D168,SUMPRODUCT(('Movimientos'!$B$2:$B$2001=$A168)*('Movimientos'!$C$2:$C$2001="Entrada")*'Movimientos'!$D$2:$D$2001*'Movimientos'!$E$2:$E$2001)/C168))</f>
        <v/>
      </c>
      <c r="G168" s="18">
        <f>IF($A168="","",E168*F168)</f>
        <v/>
      </c>
      <c r="H168" s="17">
        <f>IF($A168="","",'Artículos'!F168)</f>
        <v/>
      </c>
      <c r="I168" s="17">
        <f>IF($A168="","",'Artículos'!G168)</f>
        <v/>
      </c>
      <c r="J168" s="16">
        <f>IF($A168="","",IF(E168&lt;0,"REVISA: existencia negativa",IF(E168&lt;=H168,"PEDIR","Bien")))</f>
        <v/>
      </c>
      <c r="K168" s="17">
        <f>IF($A168="","",IF(AND(J168="PEDIR",I168&gt;E168),I168-E168,0))</f>
        <v/>
      </c>
    </row>
    <row r="169">
      <c r="A169" s="16">
        <f>IF('Artículos'!A169="","",'Artículos'!A169)</f>
        <v/>
      </c>
      <c r="B169" s="16">
        <f>IF($A169="","",'Artículos'!B169)</f>
        <v/>
      </c>
      <c r="C169" s="17">
        <f>IF($A169="","",SUMIFS('Movimientos'!$D$2:$D$2001,'Movimientos'!$B$2:$B$2001,$A169,'Movimientos'!$C$2:$C$2001,"Entrada"))</f>
        <v/>
      </c>
      <c r="D169" s="17">
        <f>IF($A169="","",SUMIFS('Movimientos'!$D$2:$D$2001,'Movimientos'!$B$2:$B$2001,$A169,'Movimientos'!$C$2:$C$2001,"Salida"))</f>
        <v/>
      </c>
      <c r="E169" s="17">
        <f>IF($A169="","",C169-D169)</f>
        <v/>
      </c>
      <c r="F169" s="18">
        <f>IF($A169="","",IF(C169=0,'Artículos'!D169,SUMPRODUCT(('Movimientos'!$B$2:$B$2001=$A169)*('Movimientos'!$C$2:$C$2001="Entrada")*'Movimientos'!$D$2:$D$2001*'Movimientos'!$E$2:$E$2001)/C169))</f>
        <v/>
      </c>
      <c r="G169" s="18">
        <f>IF($A169="","",E169*F169)</f>
        <v/>
      </c>
      <c r="H169" s="17">
        <f>IF($A169="","",'Artículos'!F169)</f>
        <v/>
      </c>
      <c r="I169" s="17">
        <f>IF($A169="","",'Artículos'!G169)</f>
        <v/>
      </c>
      <c r="J169" s="16">
        <f>IF($A169="","",IF(E169&lt;0,"REVISA: existencia negativa",IF(E169&lt;=H169,"PEDIR","Bien")))</f>
        <v/>
      </c>
      <c r="K169" s="17">
        <f>IF($A169="","",IF(AND(J169="PEDIR",I169&gt;E169),I169-E169,0))</f>
        <v/>
      </c>
    </row>
    <row r="170">
      <c r="A170" s="16">
        <f>IF('Artículos'!A170="","",'Artículos'!A170)</f>
        <v/>
      </c>
      <c r="B170" s="16">
        <f>IF($A170="","",'Artículos'!B170)</f>
        <v/>
      </c>
      <c r="C170" s="17">
        <f>IF($A170="","",SUMIFS('Movimientos'!$D$2:$D$2001,'Movimientos'!$B$2:$B$2001,$A170,'Movimientos'!$C$2:$C$2001,"Entrada"))</f>
        <v/>
      </c>
      <c r="D170" s="17">
        <f>IF($A170="","",SUMIFS('Movimientos'!$D$2:$D$2001,'Movimientos'!$B$2:$B$2001,$A170,'Movimientos'!$C$2:$C$2001,"Salida"))</f>
        <v/>
      </c>
      <c r="E170" s="17">
        <f>IF($A170="","",C170-D170)</f>
        <v/>
      </c>
      <c r="F170" s="18">
        <f>IF($A170="","",IF(C170=0,'Artículos'!D170,SUMPRODUCT(('Movimientos'!$B$2:$B$2001=$A170)*('Movimientos'!$C$2:$C$2001="Entrada")*'Movimientos'!$D$2:$D$2001*'Movimientos'!$E$2:$E$2001)/C170))</f>
        <v/>
      </c>
      <c r="G170" s="18">
        <f>IF($A170="","",E170*F170)</f>
        <v/>
      </c>
      <c r="H170" s="17">
        <f>IF($A170="","",'Artículos'!F170)</f>
        <v/>
      </c>
      <c r="I170" s="17">
        <f>IF($A170="","",'Artículos'!G170)</f>
        <v/>
      </c>
      <c r="J170" s="16">
        <f>IF($A170="","",IF(E170&lt;0,"REVISA: existencia negativa",IF(E170&lt;=H170,"PEDIR","Bien")))</f>
        <v/>
      </c>
      <c r="K170" s="17">
        <f>IF($A170="","",IF(AND(J170="PEDIR",I170&gt;E170),I170-E170,0))</f>
        <v/>
      </c>
    </row>
    <row r="171">
      <c r="A171" s="16">
        <f>IF('Artículos'!A171="","",'Artículos'!A171)</f>
        <v/>
      </c>
      <c r="B171" s="16">
        <f>IF($A171="","",'Artículos'!B171)</f>
        <v/>
      </c>
      <c r="C171" s="17">
        <f>IF($A171="","",SUMIFS('Movimientos'!$D$2:$D$2001,'Movimientos'!$B$2:$B$2001,$A171,'Movimientos'!$C$2:$C$2001,"Entrada"))</f>
        <v/>
      </c>
      <c r="D171" s="17">
        <f>IF($A171="","",SUMIFS('Movimientos'!$D$2:$D$2001,'Movimientos'!$B$2:$B$2001,$A171,'Movimientos'!$C$2:$C$2001,"Salida"))</f>
        <v/>
      </c>
      <c r="E171" s="17">
        <f>IF($A171="","",C171-D171)</f>
        <v/>
      </c>
      <c r="F171" s="18">
        <f>IF($A171="","",IF(C171=0,'Artículos'!D171,SUMPRODUCT(('Movimientos'!$B$2:$B$2001=$A171)*('Movimientos'!$C$2:$C$2001="Entrada")*'Movimientos'!$D$2:$D$2001*'Movimientos'!$E$2:$E$2001)/C171))</f>
        <v/>
      </c>
      <c r="G171" s="18">
        <f>IF($A171="","",E171*F171)</f>
        <v/>
      </c>
      <c r="H171" s="17">
        <f>IF($A171="","",'Artículos'!F171)</f>
        <v/>
      </c>
      <c r="I171" s="17">
        <f>IF($A171="","",'Artículos'!G171)</f>
        <v/>
      </c>
      <c r="J171" s="16">
        <f>IF($A171="","",IF(E171&lt;0,"REVISA: existencia negativa",IF(E171&lt;=H171,"PEDIR","Bien")))</f>
        <v/>
      </c>
      <c r="K171" s="17">
        <f>IF($A171="","",IF(AND(J171="PEDIR",I171&gt;E171),I171-E171,0))</f>
        <v/>
      </c>
    </row>
    <row r="172">
      <c r="A172" s="16">
        <f>IF('Artículos'!A172="","",'Artículos'!A172)</f>
        <v/>
      </c>
      <c r="B172" s="16">
        <f>IF($A172="","",'Artículos'!B172)</f>
        <v/>
      </c>
      <c r="C172" s="17">
        <f>IF($A172="","",SUMIFS('Movimientos'!$D$2:$D$2001,'Movimientos'!$B$2:$B$2001,$A172,'Movimientos'!$C$2:$C$2001,"Entrada"))</f>
        <v/>
      </c>
      <c r="D172" s="17">
        <f>IF($A172="","",SUMIFS('Movimientos'!$D$2:$D$2001,'Movimientos'!$B$2:$B$2001,$A172,'Movimientos'!$C$2:$C$2001,"Salida"))</f>
        <v/>
      </c>
      <c r="E172" s="17">
        <f>IF($A172="","",C172-D172)</f>
        <v/>
      </c>
      <c r="F172" s="18">
        <f>IF($A172="","",IF(C172=0,'Artículos'!D172,SUMPRODUCT(('Movimientos'!$B$2:$B$2001=$A172)*('Movimientos'!$C$2:$C$2001="Entrada")*'Movimientos'!$D$2:$D$2001*'Movimientos'!$E$2:$E$2001)/C172))</f>
        <v/>
      </c>
      <c r="G172" s="18">
        <f>IF($A172="","",E172*F172)</f>
        <v/>
      </c>
      <c r="H172" s="17">
        <f>IF($A172="","",'Artículos'!F172)</f>
        <v/>
      </c>
      <c r="I172" s="17">
        <f>IF($A172="","",'Artículos'!G172)</f>
        <v/>
      </c>
      <c r="J172" s="16">
        <f>IF($A172="","",IF(E172&lt;0,"REVISA: existencia negativa",IF(E172&lt;=H172,"PEDIR","Bien")))</f>
        <v/>
      </c>
      <c r="K172" s="17">
        <f>IF($A172="","",IF(AND(J172="PEDIR",I172&gt;E172),I172-E172,0))</f>
        <v/>
      </c>
    </row>
    <row r="173">
      <c r="A173" s="16">
        <f>IF('Artículos'!A173="","",'Artículos'!A173)</f>
        <v/>
      </c>
      <c r="B173" s="16">
        <f>IF($A173="","",'Artículos'!B173)</f>
        <v/>
      </c>
      <c r="C173" s="17">
        <f>IF($A173="","",SUMIFS('Movimientos'!$D$2:$D$2001,'Movimientos'!$B$2:$B$2001,$A173,'Movimientos'!$C$2:$C$2001,"Entrada"))</f>
        <v/>
      </c>
      <c r="D173" s="17">
        <f>IF($A173="","",SUMIFS('Movimientos'!$D$2:$D$2001,'Movimientos'!$B$2:$B$2001,$A173,'Movimientos'!$C$2:$C$2001,"Salida"))</f>
        <v/>
      </c>
      <c r="E173" s="17">
        <f>IF($A173="","",C173-D173)</f>
        <v/>
      </c>
      <c r="F173" s="18">
        <f>IF($A173="","",IF(C173=0,'Artículos'!D173,SUMPRODUCT(('Movimientos'!$B$2:$B$2001=$A173)*('Movimientos'!$C$2:$C$2001="Entrada")*'Movimientos'!$D$2:$D$2001*'Movimientos'!$E$2:$E$2001)/C173))</f>
        <v/>
      </c>
      <c r="G173" s="18">
        <f>IF($A173="","",E173*F173)</f>
        <v/>
      </c>
      <c r="H173" s="17">
        <f>IF($A173="","",'Artículos'!F173)</f>
        <v/>
      </c>
      <c r="I173" s="17">
        <f>IF($A173="","",'Artículos'!G173)</f>
        <v/>
      </c>
      <c r="J173" s="16">
        <f>IF($A173="","",IF(E173&lt;0,"REVISA: existencia negativa",IF(E173&lt;=H173,"PEDIR","Bien")))</f>
        <v/>
      </c>
      <c r="K173" s="17">
        <f>IF($A173="","",IF(AND(J173="PEDIR",I173&gt;E173),I173-E173,0))</f>
        <v/>
      </c>
    </row>
    <row r="174">
      <c r="A174" s="16">
        <f>IF('Artículos'!A174="","",'Artículos'!A174)</f>
        <v/>
      </c>
      <c r="B174" s="16">
        <f>IF($A174="","",'Artículos'!B174)</f>
        <v/>
      </c>
      <c r="C174" s="17">
        <f>IF($A174="","",SUMIFS('Movimientos'!$D$2:$D$2001,'Movimientos'!$B$2:$B$2001,$A174,'Movimientos'!$C$2:$C$2001,"Entrada"))</f>
        <v/>
      </c>
      <c r="D174" s="17">
        <f>IF($A174="","",SUMIFS('Movimientos'!$D$2:$D$2001,'Movimientos'!$B$2:$B$2001,$A174,'Movimientos'!$C$2:$C$2001,"Salida"))</f>
        <v/>
      </c>
      <c r="E174" s="17">
        <f>IF($A174="","",C174-D174)</f>
        <v/>
      </c>
      <c r="F174" s="18">
        <f>IF($A174="","",IF(C174=0,'Artículos'!D174,SUMPRODUCT(('Movimientos'!$B$2:$B$2001=$A174)*('Movimientos'!$C$2:$C$2001="Entrada")*'Movimientos'!$D$2:$D$2001*'Movimientos'!$E$2:$E$2001)/C174))</f>
        <v/>
      </c>
      <c r="G174" s="18">
        <f>IF($A174="","",E174*F174)</f>
        <v/>
      </c>
      <c r="H174" s="17">
        <f>IF($A174="","",'Artículos'!F174)</f>
        <v/>
      </c>
      <c r="I174" s="17">
        <f>IF($A174="","",'Artículos'!G174)</f>
        <v/>
      </c>
      <c r="J174" s="16">
        <f>IF($A174="","",IF(E174&lt;0,"REVISA: existencia negativa",IF(E174&lt;=H174,"PEDIR","Bien")))</f>
        <v/>
      </c>
      <c r="K174" s="17">
        <f>IF($A174="","",IF(AND(J174="PEDIR",I174&gt;E174),I174-E174,0))</f>
        <v/>
      </c>
    </row>
    <row r="175">
      <c r="A175" s="16">
        <f>IF('Artículos'!A175="","",'Artículos'!A175)</f>
        <v/>
      </c>
      <c r="B175" s="16">
        <f>IF($A175="","",'Artículos'!B175)</f>
        <v/>
      </c>
      <c r="C175" s="17">
        <f>IF($A175="","",SUMIFS('Movimientos'!$D$2:$D$2001,'Movimientos'!$B$2:$B$2001,$A175,'Movimientos'!$C$2:$C$2001,"Entrada"))</f>
        <v/>
      </c>
      <c r="D175" s="17">
        <f>IF($A175="","",SUMIFS('Movimientos'!$D$2:$D$2001,'Movimientos'!$B$2:$B$2001,$A175,'Movimientos'!$C$2:$C$2001,"Salida"))</f>
        <v/>
      </c>
      <c r="E175" s="17">
        <f>IF($A175="","",C175-D175)</f>
        <v/>
      </c>
      <c r="F175" s="18">
        <f>IF($A175="","",IF(C175=0,'Artículos'!D175,SUMPRODUCT(('Movimientos'!$B$2:$B$2001=$A175)*('Movimientos'!$C$2:$C$2001="Entrada")*'Movimientos'!$D$2:$D$2001*'Movimientos'!$E$2:$E$2001)/C175))</f>
        <v/>
      </c>
      <c r="G175" s="18">
        <f>IF($A175="","",E175*F175)</f>
        <v/>
      </c>
      <c r="H175" s="17">
        <f>IF($A175="","",'Artículos'!F175)</f>
        <v/>
      </c>
      <c r="I175" s="17">
        <f>IF($A175="","",'Artículos'!G175)</f>
        <v/>
      </c>
      <c r="J175" s="16">
        <f>IF($A175="","",IF(E175&lt;0,"REVISA: existencia negativa",IF(E175&lt;=H175,"PEDIR","Bien")))</f>
        <v/>
      </c>
      <c r="K175" s="17">
        <f>IF($A175="","",IF(AND(J175="PEDIR",I175&gt;E175),I175-E175,0))</f>
        <v/>
      </c>
    </row>
    <row r="176">
      <c r="A176" s="16">
        <f>IF('Artículos'!A176="","",'Artículos'!A176)</f>
        <v/>
      </c>
      <c r="B176" s="16">
        <f>IF($A176="","",'Artículos'!B176)</f>
        <v/>
      </c>
      <c r="C176" s="17">
        <f>IF($A176="","",SUMIFS('Movimientos'!$D$2:$D$2001,'Movimientos'!$B$2:$B$2001,$A176,'Movimientos'!$C$2:$C$2001,"Entrada"))</f>
        <v/>
      </c>
      <c r="D176" s="17">
        <f>IF($A176="","",SUMIFS('Movimientos'!$D$2:$D$2001,'Movimientos'!$B$2:$B$2001,$A176,'Movimientos'!$C$2:$C$2001,"Salida"))</f>
        <v/>
      </c>
      <c r="E176" s="17">
        <f>IF($A176="","",C176-D176)</f>
        <v/>
      </c>
      <c r="F176" s="18">
        <f>IF($A176="","",IF(C176=0,'Artículos'!D176,SUMPRODUCT(('Movimientos'!$B$2:$B$2001=$A176)*('Movimientos'!$C$2:$C$2001="Entrada")*'Movimientos'!$D$2:$D$2001*'Movimientos'!$E$2:$E$2001)/C176))</f>
        <v/>
      </c>
      <c r="G176" s="18">
        <f>IF($A176="","",E176*F176)</f>
        <v/>
      </c>
      <c r="H176" s="17">
        <f>IF($A176="","",'Artículos'!F176)</f>
        <v/>
      </c>
      <c r="I176" s="17">
        <f>IF($A176="","",'Artículos'!G176)</f>
        <v/>
      </c>
      <c r="J176" s="16">
        <f>IF($A176="","",IF(E176&lt;0,"REVISA: existencia negativa",IF(E176&lt;=H176,"PEDIR","Bien")))</f>
        <v/>
      </c>
      <c r="K176" s="17">
        <f>IF($A176="","",IF(AND(J176="PEDIR",I176&gt;E176),I176-E176,0))</f>
        <v/>
      </c>
    </row>
    <row r="177">
      <c r="A177" s="16">
        <f>IF('Artículos'!A177="","",'Artículos'!A177)</f>
        <v/>
      </c>
      <c r="B177" s="16">
        <f>IF($A177="","",'Artículos'!B177)</f>
        <v/>
      </c>
      <c r="C177" s="17">
        <f>IF($A177="","",SUMIFS('Movimientos'!$D$2:$D$2001,'Movimientos'!$B$2:$B$2001,$A177,'Movimientos'!$C$2:$C$2001,"Entrada"))</f>
        <v/>
      </c>
      <c r="D177" s="17">
        <f>IF($A177="","",SUMIFS('Movimientos'!$D$2:$D$2001,'Movimientos'!$B$2:$B$2001,$A177,'Movimientos'!$C$2:$C$2001,"Salida"))</f>
        <v/>
      </c>
      <c r="E177" s="17">
        <f>IF($A177="","",C177-D177)</f>
        <v/>
      </c>
      <c r="F177" s="18">
        <f>IF($A177="","",IF(C177=0,'Artículos'!D177,SUMPRODUCT(('Movimientos'!$B$2:$B$2001=$A177)*('Movimientos'!$C$2:$C$2001="Entrada")*'Movimientos'!$D$2:$D$2001*'Movimientos'!$E$2:$E$2001)/C177))</f>
        <v/>
      </c>
      <c r="G177" s="18">
        <f>IF($A177="","",E177*F177)</f>
        <v/>
      </c>
      <c r="H177" s="17">
        <f>IF($A177="","",'Artículos'!F177)</f>
        <v/>
      </c>
      <c r="I177" s="17">
        <f>IF($A177="","",'Artículos'!G177)</f>
        <v/>
      </c>
      <c r="J177" s="16">
        <f>IF($A177="","",IF(E177&lt;0,"REVISA: existencia negativa",IF(E177&lt;=H177,"PEDIR","Bien")))</f>
        <v/>
      </c>
      <c r="K177" s="17">
        <f>IF($A177="","",IF(AND(J177="PEDIR",I177&gt;E177),I177-E177,0))</f>
        <v/>
      </c>
    </row>
    <row r="178">
      <c r="A178" s="16">
        <f>IF('Artículos'!A178="","",'Artículos'!A178)</f>
        <v/>
      </c>
      <c r="B178" s="16">
        <f>IF($A178="","",'Artículos'!B178)</f>
        <v/>
      </c>
      <c r="C178" s="17">
        <f>IF($A178="","",SUMIFS('Movimientos'!$D$2:$D$2001,'Movimientos'!$B$2:$B$2001,$A178,'Movimientos'!$C$2:$C$2001,"Entrada"))</f>
        <v/>
      </c>
      <c r="D178" s="17">
        <f>IF($A178="","",SUMIFS('Movimientos'!$D$2:$D$2001,'Movimientos'!$B$2:$B$2001,$A178,'Movimientos'!$C$2:$C$2001,"Salida"))</f>
        <v/>
      </c>
      <c r="E178" s="17">
        <f>IF($A178="","",C178-D178)</f>
        <v/>
      </c>
      <c r="F178" s="18">
        <f>IF($A178="","",IF(C178=0,'Artículos'!D178,SUMPRODUCT(('Movimientos'!$B$2:$B$2001=$A178)*('Movimientos'!$C$2:$C$2001="Entrada")*'Movimientos'!$D$2:$D$2001*'Movimientos'!$E$2:$E$2001)/C178))</f>
        <v/>
      </c>
      <c r="G178" s="18">
        <f>IF($A178="","",E178*F178)</f>
        <v/>
      </c>
      <c r="H178" s="17">
        <f>IF($A178="","",'Artículos'!F178)</f>
        <v/>
      </c>
      <c r="I178" s="17">
        <f>IF($A178="","",'Artículos'!G178)</f>
        <v/>
      </c>
      <c r="J178" s="16">
        <f>IF($A178="","",IF(E178&lt;0,"REVISA: existencia negativa",IF(E178&lt;=H178,"PEDIR","Bien")))</f>
        <v/>
      </c>
      <c r="K178" s="17">
        <f>IF($A178="","",IF(AND(J178="PEDIR",I178&gt;E178),I178-E178,0))</f>
        <v/>
      </c>
    </row>
    <row r="179">
      <c r="A179" s="16">
        <f>IF('Artículos'!A179="","",'Artículos'!A179)</f>
        <v/>
      </c>
      <c r="B179" s="16">
        <f>IF($A179="","",'Artículos'!B179)</f>
        <v/>
      </c>
      <c r="C179" s="17">
        <f>IF($A179="","",SUMIFS('Movimientos'!$D$2:$D$2001,'Movimientos'!$B$2:$B$2001,$A179,'Movimientos'!$C$2:$C$2001,"Entrada"))</f>
        <v/>
      </c>
      <c r="D179" s="17">
        <f>IF($A179="","",SUMIFS('Movimientos'!$D$2:$D$2001,'Movimientos'!$B$2:$B$2001,$A179,'Movimientos'!$C$2:$C$2001,"Salida"))</f>
        <v/>
      </c>
      <c r="E179" s="17">
        <f>IF($A179="","",C179-D179)</f>
        <v/>
      </c>
      <c r="F179" s="18">
        <f>IF($A179="","",IF(C179=0,'Artículos'!D179,SUMPRODUCT(('Movimientos'!$B$2:$B$2001=$A179)*('Movimientos'!$C$2:$C$2001="Entrada")*'Movimientos'!$D$2:$D$2001*'Movimientos'!$E$2:$E$2001)/C179))</f>
        <v/>
      </c>
      <c r="G179" s="18">
        <f>IF($A179="","",E179*F179)</f>
        <v/>
      </c>
      <c r="H179" s="17">
        <f>IF($A179="","",'Artículos'!F179)</f>
        <v/>
      </c>
      <c r="I179" s="17">
        <f>IF($A179="","",'Artículos'!G179)</f>
        <v/>
      </c>
      <c r="J179" s="16">
        <f>IF($A179="","",IF(E179&lt;0,"REVISA: existencia negativa",IF(E179&lt;=H179,"PEDIR","Bien")))</f>
        <v/>
      </c>
      <c r="K179" s="17">
        <f>IF($A179="","",IF(AND(J179="PEDIR",I179&gt;E179),I179-E179,0))</f>
        <v/>
      </c>
    </row>
    <row r="180">
      <c r="A180" s="16">
        <f>IF('Artículos'!A180="","",'Artículos'!A180)</f>
        <v/>
      </c>
      <c r="B180" s="16">
        <f>IF($A180="","",'Artículos'!B180)</f>
        <v/>
      </c>
      <c r="C180" s="17">
        <f>IF($A180="","",SUMIFS('Movimientos'!$D$2:$D$2001,'Movimientos'!$B$2:$B$2001,$A180,'Movimientos'!$C$2:$C$2001,"Entrada"))</f>
        <v/>
      </c>
      <c r="D180" s="17">
        <f>IF($A180="","",SUMIFS('Movimientos'!$D$2:$D$2001,'Movimientos'!$B$2:$B$2001,$A180,'Movimientos'!$C$2:$C$2001,"Salida"))</f>
        <v/>
      </c>
      <c r="E180" s="17">
        <f>IF($A180="","",C180-D180)</f>
        <v/>
      </c>
      <c r="F180" s="18">
        <f>IF($A180="","",IF(C180=0,'Artículos'!D180,SUMPRODUCT(('Movimientos'!$B$2:$B$2001=$A180)*('Movimientos'!$C$2:$C$2001="Entrada")*'Movimientos'!$D$2:$D$2001*'Movimientos'!$E$2:$E$2001)/C180))</f>
        <v/>
      </c>
      <c r="G180" s="18">
        <f>IF($A180="","",E180*F180)</f>
        <v/>
      </c>
      <c r="H180" s="17">
        <f>IF($A180="","",'Artículos'!F180)</f>
        <v/>
      </c>
      <c r="I180" s="17">
        <f>IF($A180="","",'Artículos'!G180)</f>
        <v/>
      </c>
      <c r="J180" s="16">
        <f>IF($A180="","",IF(E180&lt;0,"REVISA: existencia negativa",IF(E180&lt;=H180,"PEDIR","Bien")))</f>
        <v/>
      </c>
      <c r="K180" s="17">
        <f>IF($A180="","",IF(AND(J180="PEDIR",I180&gt;E180),I180-E180,0))</f>
        <v/>
      </c>
    </row>
    <row r="181">
      <c r="A181" s="16">
        <f>IF('Artículos'!A181="","",'Artículos'!A181)</f>
        <v/>
      </c>
      <c r="B181" s="16">
        <f>IF($A181="","",'Artículos'!B181)</f>
        <v/>
      </c>
      <c r="C181" s="17">
        <f>IF($A181="","",SUMIFS('Movimientos'!$D$2:$D$2001,'Movimientos'!$B$2:$B$2001,$A181,'Movimientos'!$C$2:$C$2001,"Entrada"))</f>
        <v/>
      </c>
      <c r="D181" s="17">
        <f>IF($A181="","",SUMIFS('Movimientos'!$D$2:$D$2001,'Movimientos'!$B$2:$B$2001,$A181,'Movimientos'!$C$2:$C$2001,"Salida"))</f>
        <v/>
      </c>
      <c r="E181" s="17">
        <f>IF($A181="","",C181-D181)</f>
        <v/>
      </c>
      <c r="F181" s="18">
        <f>IF($A181="","",IF(C181=0,'Artículos'!D181,SUMPRODUCT(('Movimientos'!$B$2:$B$2001=$A181)*('Movimientos'!$C$2:$C$2001="Entrada")*'Movimientos'!$D$2:$D$2001*'Movimientos'!$E$2:$E$2001)/C181))</f>
        <v/>
      </c>
      <c r="G181" s="18">
        <f>IF($A181="","",E181*F181)</f>
        <v/>
      </c>
      <c r="H181" s="17">
        <f>IF($A181="","",'Artículos'!F181)</f>
        <v/>
      </c>
      <c r="I181" s="17">
        <f>IF($A181="","",'Artículos'!G181)</f>
        <v/>
      </c>
      <c r="J181" s="16">
        <f>IF($A181="","",IF(E181&lt;0,"REVISA: existencia negativa",IF(E181&lt;=H181,"PEDIR","Bien")))</f>
        <v/>
      </c>
      <c r="K181" s="17">
        <f>IF($A181="","",IF(AND(J181="PEDIR",I181&gt;E181),I181-E181,0))</f>
        <v/>
      </c>
    </row>
    <row r="182">
      <c r="A182" s="16">
        <f>IF('Artículos'!A182="","",'Artículos'!A182)</f>
        <v/>
      </c>
      <c r="B182" s="16">
        <f>IF($A182="","",'Artículos'!B182)</f>
        <v/>
      </c>
      <c r="C182" s="17">
        <f>IF($A182="","",SUMIFS('Movimientos'!$D$2:$D$2001,'Movimientos'!$B$2:$B$2001,$A182,'Movimientos'!$C$2:$C$2001,"Entrada"))</f>
        <v/>
      </c>
      <c r="D182" s="17">
        <f>IF($A182="","",SUMIFS('Movimientos'!$D$2:$D$2001,'Movimientos'!$B$2:$B$2001,$A182,'Movimientos'!$C$2:$C$2001,"Salida"))</f>
        <v/>
      </c>
      <c r="E182" s="17">
        <f>IF($A182="","",C182-D182)</f>
        <v/>
      </c>
      <c r="F182" s="18">
        <f>IF($A182="","",IF(C182=0,'Artículos'!D182,SUMPRODUCT(('Movimientos'!$B$2:$B$2001=$A182)*('Movimientos'!$C$2:$C$2001="Entrada")*'Movimientos'!$D$2:$D$2001*'Movimientos'!$E$2:$E$2001)/C182))</f>
        <v/>
      </c>
      <c r="G182" s="18">
        <f>IF($A182="","",E182*F182)</f>
        <v/>
      </c>
      <c r="H182" s="17">
        <f>IF($A182="","",'Artículos'!F182)</f>
        <v/>
      </c>
      <c r="I182" s="17">
        <f>IF($A182="","",'Artículos'!G182)</f>
        <v/>
      </c>
      <c r="J182" s="16">
        <f>IF($A182="","",IF(E182&lt;0,"REVISA: existencia negativa",IF(E182&lt;=H182,"PEDIR","Bien")))</f>
        <v/>
      </c>
      <c r="K182" s="17">
        <f>IF($A182="","",IF(AND(J182="PEDIR",I182&gt;E182),I182-E182,0))</f>
        <v/>
      </c>
    </row>
    <row r="183">
      <c r="A183" s="16">
        <f>IF('Artículos'!A183="","",'Artículos'!A183)</f>
        <v/>
      </c>
      <c r="B183" s="16">
        <f>IF($A183="","",'Artículos'!B183)</f>
        <v/>
      </c>
      <c r="C183" s="17">
        <f>IF($A183="","",SUMIFS('Movimientos'!$D$2:$D$2001,'Movimientos'!$B$2:$B$2001,$A183,'Movimientos'!$C$2:$C$2001,"Entrada"))</f>
        <v/>
      </c>
      <c r="D183" s="17">
        <f>IF($A183="","",SUMIFS('Movimientos'!$D$2:$D$2001,'Movimientos'!$B$2:$B$2001,$A183,'Movimientos'!$C$2:$C$2001,"Salida"))</f>
        <v/>
      </c>
      <c r="E183" s="17">
        <f>IF($A183="","",C183-D183)</f>
        <v/>
      </c>
      <c r="F183" s="18">
        <f>IF($A183="","",IF(C183=0,'Artículos'!D183,SUMPRODUCT(('Movimientos'!$B$2:$B$2001=$A183)*('Movimientos'!$C$2:$C$2001="Entrada")*'Movimientos'!$D$2:$D$2001*'Movimientos'!$E$2:$E$2001)/C183))</f>
        <v/>
      </c>
      <c r="G183" s="18">
        <f>IF($A183="","",E183*F183)</f>
        <v/>
      </c>
      <c r="H183" s="17">
        <f>IF($A183="","",'Artículos'!F183)</f>
        <v/>
      </c>
      <c r="I183" s="17">
        <f>IF($A183="","",'Artículos'!G183)</f>
        <v/>
      </c>
      <c r="J183" s="16">
        <f>IF($A183="","",IF(E183&lt;0,"REVISA: existencia negativa",IF(E183&lt;=H183,"PEDIR","Bien")))</f>
        <v/>
      </c>
      <c r="K183" s="17">
        <f>IF($A183="","",IF(AND(J183="PEDIR",I183&gt;E183),I183-E183,0))</f>
        <v/>
      </c>
    </row>
    <row r="184">
      <c r="A184" s="16">
        <f>IF('Artículos'!A184="","",'Artículos'!A184)</f>
        <v/>
      </c>
      <c r="B184" s="16">
        <f>IF($A184="","",'Artículos'!B184)</f>
        <v/>
      </c>
      <c r="C184" s="17">
        <f>IF($A184="","",SUMIFS('Movimientos'!$D$2:$D$2001,'Movimientos'!$B$2:$B$2001,$A184,'Movimientos'!$C$2:$C$2001,"Entrada"))</f>
        <v/>
      </c>
      <c r="D184" s="17">
        <f>IF($A184="","",SUMIFS('Movimientos'!$D$2:$D$2001,'Movimientos'!$B$2:$B$2001,$A184,'Movimientos'!$C$2:$C$2001,"Salida"))</f>
        <v/>
      </c>
      <c r="E184" s="17">
        <f>IF($A184="","",C184-D184)</f>
        <v/>
      </c>
      <c r="F184" s="18">
        <f>IF($A184="","",IF(C184=0,'Artículos'!D184,SUMPRODUCT(('Movimientos'!$B$2:$B$2001=$A184)*('Movimientos'!$C$2:$C$2001="Entrada")*'Movimientos'!$D$2:$D$2001*'Movimientos'!$E$2:$E$2001)/C184))</f>
        <v/>
      </c>
      <c r="G184" s="18">
        <f>IF($A184="","",E184*F184)</f>
        <v/>
      </c>
      <c r="H184" s="17">
        <f>IF($A184="","",'Artículos'!F184)</f>
        <v/>
      </c>
      <c r="I184" s="17">
        <f>IF($A184="","",'Artículos'!G184)</f>
        <v/>
      </c>
      <c r="J184" s="16">
        <f>IF($A184="","",IF(E184&lt;0,"REVISA: existencia negativa",IF(E184&lt;=H184,"PEDIR","Bien")))</f>
        <v/>
      </c>
      <c r="K184" s="17">
        <f>IF($A184="","",IF(AND(J184="PEDIR",I184&gt;E184),I184-E184,0))</f>
        <v/>
      </c>
    </row>
    <row r="185">
      <c r="A185" s="16">
        <f>IF('Artículos'!A185="","",'Artículos'!A185)</f>
        <v/>
      </c>
      <c r="B185" s="16">
        <f>IF($A185="","",'Artículos'!B185)</f>
        <v/>
      </c>
      <c r="C185" s="17">
        <f>IF($A185="","",SUMIFS('Movimientos'!$D$2:$D$2001,'Movimientos'!$B$2:$B$2001,$A185,'Movimientos'!$C$2:$C$2001,"Entrada"))</f>
        <v/>
      </c>
      <c r="D185" s="17">
        <f>IF($A185="","",SUMIFS('Movimientos'!$D$2:$D$2001,'Movimientos'!$B$2:$B$2001,$A185,'Movimientos'!$C$2:$C$2001,"Salida"))</f>
        <v/>
      </c>
      <c r="E185" s="17">
        <f>IF($A185="","",C185-D185)</f>
        <v/>
      </c>
      <c r="F185" s="18">
        <f>IF($A185="","",IF(C185=0,'Artículos'!D185,SUMPRODUCT(('Movimientos'!$B$2:$B$2001=$A185)*('Movimientos'!$C$2:$C$2001="Entrada")*'Movimientos'!$D$2:$D$2001*'Movimientos'!$E$2:$E$2001)/C185))</f>
        <v/>
      </c>
      <c r="G185" s="18">
        <f>IF($A185="","",E185*F185)</f>
        <v/>
      </c>
      <c r="H185" s="17">
        <f>IF($A185="","",'Artículos'!F185)</f>
        <v/>
      </c>
      <c r="I185" s="17">
        <f>IF($A185="","",'Artículos'!G185)</f>
        <v/>
      </c>
      <c r="J185" s="16">
        <f>IF($A185="","",IF(E185&lt;0,"REVISA: existencia negativa",IF(E185&lt;=H185,"PEDIR","Bien")))</f>
        <v/>
      </c>
      <c r="K185" s="17">
        <f>IF($A185="","",IF(AND(J185="PEDIR",I185&gt;E185),I185-E185,0))</f>
        <v/>
      </c>
    </row>
    <row r="186">
      <c r="A186" s="16">
        <f>IF('Artículos'!A186="","",'Artículos'!A186)</f>
        <v/>
      </c>
      <c r="B186" s="16">
        <f>IF($A186="","",'Artículos'!B186)</f>
        <v/>
      </c>
      <c r="C186" s="17">
        <f>IF($A186="","",SUMIFS('Movimientos'!$D$2:$D$2001,'Movimientos'!$B$2:$B$2001,$A186,'Movimientos'!$C$2:$C$2001,"Entrada"))</f>
        <v/>
      </c>
      <c r="D186" s="17">
        <f>IF($A186="","",SUMIFS('Movimientos'!$D$2:$D$2001,'Movimientos'!$B$2:$B$2001,$A186,'Movimientos'!$C$2:$C$2001,"Salida"))</f>
        <v/>
      </c>
      <c r="E186" s="17">
        <f>IF($A186="","",C186-D186)</f>
        <v/>
      </c>
      <c r="F186" s="18">
        <f>IF($A186="","",IF(C186=0,'Artículos'!D186,SUMPRODUCT(('Movimientos'!$B$2:$B$2001=$A186)*('Movimientos'!$C$2:$C$2001="Entrada")*'Movimientos'!$D$2:$D$2001*'Movimientos'!$E$2:$E$2001)/C186))</f>
        <v/>
      </c>
      <c r="G186" s="18">
        <f>IF($A186="","",E186*F186)</f>
        <v/>
      </c>
      <c r="H186" s="17">
        <f>IF($A186="","",'Artículos'!F186)</f>
        <v/>
      </c>
      <c r="I186" s="17">
        <f>IF($A186="","",'Artículos'!G186)</f>
        <v/>
      </c>
      <c r="J186" s="16">
        <f>IF($A186="","",IF(E186&lt;0,"REVISA: existencia negativa",IF(E186&lt;=H186,"PEDIR","Bien")))</f>
        <v/>
      </c>
      <c r="K186" s="17">
        <f>IF($A186="","",IF(AND(J186="PEDIR",I186&gt;E186),I186-E186,0))</f>
        <v/>
      </c>
    </row>
    <row r="187">
      <c r="A187" s="16">
        <f>IF('Artículos'!A187="","",'Artículos'!A187)</f>
        <v/>
      </c>
      <c r="B187" s="16">
        <f>IF($A187="","",'Artículos'!B187)</f>
        <v/>
      </c>
      <c r="C187" s="17">
        <f>IF($A187="","",SUMIFS('Movimientos'!$D$2:$D$2001,'Movimientos'!$B$2:$B$2001,$A187,'Movimientos'!$C$2:$C$2001,"Entrada"))</f>
        <v/>
      </c>
      <c r="D187" s="17">
        <f>IF($A187="","",SUMIFS('Movimientos'!$D$2:$D$2001,'Movimientos'!$B$2:$B$2001,$A187,'Movimientos'!$C$2:$C$2001,"Salida"))</f>
        <v/>
      </c>
      <c r="E187" s="17">
        <f>IF($A187="","",C187-D187)</f>
        <v/>
      </c>
      <c r="F187" s="18">
        <f>IF($A187="","",IF(C187=0,'Artículos'!D187,SUMPRODUCT(('Movimientos'!$B$2:$B$2001=$A187)*('Movimientos'!$C$2:$C$2001="Entrada")*'Movimientos'!$D$2:$D$2001*'Movimientos'!$E$2:$E$2001)/C187))</f>
        <v/>
      </c>
      <c r="G187" s="18">
        <f>IF($A187="","",E187*F187)</f>
        <v/>
      </c>
      <c r="H187" s="17">
        <f>IF($A187="","",'Artículos'!F187)</f>
        <v/>
      </c>
      <c r="I187" s="17">
        <f>IF($A187="","",'Artículos'!G187)</f>
        <v/>
      </c>
      <c r="J187" s="16">
        <f>IF($A187="","",IF(E187&lt;0,"REVISA: existencia negativa",IF(E187&lt;=H187,"PEDIR","Bien")))</f>
        <v/>
      </c>
      <c r="K187" s="17">
        <f>IF($A187="","",IF(AND(J187="PEDIR",I187&gt;E187),I187-E187,0))</f>
        <v/>
      </c>
    </row>
    <row r="188">
      <c r="A188" s="16">
        <f>IF('Artículos'!A188="","",'Artículos'!A188)</f>
        <v/>
      </c>
      <c r="B188" s="16">
        <f>IF($A188="","",'Artículos'!B188)</f>
        <v/>
      </c>
      <c r="C188" s="17">
        <f>IF($A188="","",SUMIFS('Movimientos'!$D$2:$D$2001,'Movimientos'!$B$2:$B$2001,$A188,'Movimientos'!$C$2:$C$2001,"Entrada"))</f>
        <v/>
      </c>
      <c r="D188" s="17">
        <f>IF($A188="","",SUMIFS('Movimientos'!$D$2:$D$2001,'Movimientos'!$B$2:$B$2001,$A188,'Movimientos'!$C$2:$C$2001,"Salida"))</f>
        <v/>
      </c>
      <c r="E188" s="17">
        <f>IF($A188="","",C188-D188)</f>
        <v/>
      </c>
      <c r="F188" s="18">
        <f>IF($A188="","",IF(C188=0,'Artículos'!D188,SUMPRODUCT(('Movimientos'!$B$2:$B$2001=$A188)*('Movimientos'!$C$2:$C$2001="Entrada")*'Movimientos'!$D$2:$D$2001*'Movimientos'!$E$2:$E$2001)/C188))</f>
        <v/>
      </c>
      <c r="G188" s="18">
        <f>IF($A188="","",E188*F188)</f>
        <v/>
      </c>
      <c r="H188" s="17">
        <f>IF($A188="","",'Artículos'!F188)</f>
        <v/>
      </c>
      <c r="I188" s="17">
        <f>IF($A188="","",'Artículos'!G188)</f>
        <v/>
      </c>
      <c r="J188" s="16">
        <f>IF($A188="","",IF(E188&lt;0,"REVISA: existencia negativa",IF(E188&lt;=H188,"PEDIR","Bien")))</f>
        <v/>
      </c>
      <c r="K188" s="17">
        <f>IF($A188="","",IF(AND(J188="PEDIR",I188&gt;E188),I188-E188,0))</f>
        <v/>
      </c>
    </row>
    <row r="189">
      <c r="A189" s="16">
        <f>IF('Artículos'!A189="","",'Artículos'!A189)</f>
        <v/>
      </c>
      <c r="B189" s="16">
        <f>IF($A189="","",'Artículos'!B189)</f>
        <v/>
      </c>
      <c r="C189" s="17">
        <f>IF($A189="","",SUMIFS('Movimientos'!$D$2:$D$2001,'Movimientos'!$B$2:$B$2001,$A189,'Movimientos'!$C$2:$C$2001,"Entrada"))</f>
        <v/>
      </c>
      <c r="D189" s="17">
        <f>IF($A189="","",SUMIFS('Movimientos'!$D$2:$D$2001,'Movimientos'!$B$2:$B$2001,$A189,'Movimientos'!$C$2:$C$2001,"Salida"))</f>
        <v/>
      </c>
      <c r="E189" s="17">
        <f>IF($A189="","",C189-D189)</f>
        <v/>
      </c>
      <c r="F189" s="18">
        <f>IF($A189="","",IF(C189=0,'Artículos'!D189,SUMPRODUCT(('Movimientos'!$B$2:$B$2001=$A189)*('Movimientos'!$C$2:$C$2001="Entrada")*'Movimientos'!$D$2:$D$2001*'Movimientos'!$E$2:$E$2001)/C189))</f>
        <v/>
      </c>
      <c r="G189" s="18">
        <f>IF($A189="","",E189*F189)</f>
        <v/>
      </c>
      <c r="H189" s="17">
        <f>IF($A189="","",'Artículos'!F189)</f>
        <v/>
      </c>
      <c r="I189" s="17">
        <f>IF($A189="","",'Artículos'!G189)</f>
        <v/>
      </c>
      <c r="J189" s="16">
        <f>IF($A189="","",IF(E189&lt;0,"REVISA: existencia negativa",IF(E189&lt;=H189,"PEDIR","Bien")))</f>
        <v/>
      </c>
      <c r="K189" s="17">
        <f>IF($A189="","",IF(AND(J189="PEDIR",I189&gt;E189),I189-E189,0))</f>
        <v/>
      </c>
    </row>
    <row r="190">
      <c r="A190" s="16">
        <f>IF('Artículos'!A190="","",'Artículos'!A190)</f>
        <v/>
      </c>
      <c r="B190" s="16">
        <f>IF($A190="","",'Artículos'!B190)</f>
        <v/>
      </c>
      <c r="C190" s="17">
        <f>IF($A190="","",SUMIFS('Movimientos'!$D$2:$D$2001,'Movimientos'!$B$2:$B$2001,$A190,'Movimientos'!$C$2:$C$2001,"Entrada"))</f>
        <v/>
      </c>
      <c r="D190" s="17">
        <f>IF($A190="","",SUMIFS('Movimientos'!$D$2:$D$2001,'Movimientos'!$B$2:$B$2001,$A190,'Movimientos'!$C$2:$C$2001,"Salida"))</f>
        <v/>
      </c>
      <c r="E190" s="17">
        <f>IF($A190="","",C190-D190)</f>
        <v/>
      </c>
      <c r="F190" s="18">
        <f>IF($A190="","",IF(C190=0,'Artículos'!D190,SUMPRODUCT(('Movimientos'!$B$2:$B$2001=$A190)*('Movimientos'!$C$2:$C$2001="Entrada")*'Movimientos'!$D$2:$D$2001*'Movimientos'!$E$2:$E$2001)/C190))</f>
        <v/>
      </c>
      <c r="G190" s="18">
        <f>IF($A190="","",E190*F190)</f>
        <v/>
      </c>
      <c r="H190" s="17">
        <f>IF($A190="","",'Artículos'!F190)</f>
        <v/>
      </c>
      <c r="I190" s="17">
        <f>IF($A190="","",'Artículos'!G190)</f>
        <v/>
      </c>
      <c r="J190" s="16">
        <f>IF($A190="","",IF(E190&lt;0,"REVISA: existencia negativa",IF(E190&lt;=H190,"PEDIR","Bien")))</f>
        <v/>
      </c>
      <c r="K190" s="17">
        <f>IF($A190="","",IF(AND(J190="PEDIR",I190&gt;E190),I190-E190,0))</f>
        <v/>
      </c>
    </row>
    <row r="191">
      <c r="A191" s="16">
        <f>IF('Artículos'!A191="","",'Artículos'!A191)</f>
        <v/>
      </c>
      <c r="B191" s="16">
        <f>IF($A191="","",'Artículos'!B191)</f>
        <v/>
      </c>
      <c r="C191" s="17">
        <f>IF($A191="","",SUMIFS('Movimientos'!$D$2:$D$2001,'Movimientos'!$B$2:$B$2001,$A191,'Movimientos'!$C$2:$C$2001,"Entrada"))</f>
        <v/>
      </c>
      <c r="D191" s="17">
        <f>IF($A191="","",SUMIFS('Movimientos'!$D$2:$D$2001,'Movimientos'!$B$2:$B$2001,$A191,'Movimientos'!$C$2:$C$2001,"Salida"))</f>
        <v/>
      </c>
      <c r="E191" s="17">
        <f>IF($A191="","",C191-D191)</f>
        <v/>
      </c>
      <c r="F191" s="18">
        <f>IF($A191="","",IF(C191=0,'Artículos'!D191,SUMPRODUCT(('Movimientos'!$B$2:$B$2001=$A191)*('Movimientos'!$C$2:$C$2001="Entrada")*'Movimientos'!$D$2:$D$2001*'Movimientos'!$E$2:$E$2001)/C191))</f>
        <v/>
      </c>
      <c r="G191" s="18">
        <f>IF($A191="","",E191*F191)</f>
        <v/>
      </c>
      <c r="H191" s="17">
        <f>IF($A191="","",'Artículos'!F191)</f>
        <v/>
      </c>
      <c r="I191" s="17">
        <f>IF($A191="","",'Artículos'!G191)</f>
        <v/>
      </c>
      <c r="J191" s="16">
        <f>IF($A191="","",IF(E191&lt;0,"REVISA: existencia negativa",IF(E191&lt;=H191,"PEDIR","Bien")))</f>
        <v/>
      </c>
      <c r="K191" s="17">
        <f>IF($A191="","",IF(AND(J191="PEDIR",I191&gt;E191),I191-E191,0))</f>
        <v/>
      </c>
    </row>
    <row r="192">
      <c r="A192" s="16">
        <f>IF('Artículos'!A192="","",'Artículos'!A192)</f>
        <v/>
      </c>
      <c r="B192" s="16">
        <f>IF($A192="","",'Artículos'!B192)</f>
        <v/>
      </c>
      <c r="C192" s="17">
        <f>IF($A192="","",SUMIFS('Movimientos'!$D$2:$D$2001,'Movimientos'!$B$2:$B$2001,$A192,'Movimientos'!$C$2:$C$2001,"Entrada"))</f>
        <v/>
      </c>
      <c r="D192" s="17">
        <f>IF($A192="","",SUMIFS('Movimientos'!$D$2:$D$2001,'Movimientos'!$B$2:$B$2001,$A192,'Movimientos'!$C$2:$C$2001,"Salida"))</f>
        <v/>
      </c>
      <c r="E192" s="17">
        <f>IF($A192="","",C192-D192)</f>
        <v/>
      </c>
      <c r="F192" s="18">
        <f>IF($A192="","",IF(C192=0,'Artículos'!D192,SUMPRODUCT(('Movimientos'!$B$2:$B$2001=$A192)*('Movimientos'!$C$2:$C$2001="Entrada")*'Movimientos'!$D$2:$D$2001*'Movimientos'!$E$2:$E$2001)/C192))</f>
        <v/>
      </c>
      <c r="G192" s="18">
        <f>IF($A192="","",E192*F192)</f>
        <v/>
      </c>
      <c r="H192" s="17">
        <f>IF($A192="","",'Artículos'!F192)</f>
        <v/>
      </c>
      <c r="I192" s="17">
        <f>IF($A192="","",'Artículos'!G192)</f>
        <v/>
      </c>
      <c r="J192" s="16">
        <f>IF($A192="","",IF(E192&lt;0,"REVISA: existencia negativa",IF(E192&lt;=H192,"PEDIR","Bien")))</f>
        <v/>
      </c>
      <c r="K192" s="17">
        <f>IF($A192="","",IF(AND(J192="PEDIR",I192&gt;E192),I192-E192,0))</f>
        <v/>
      </c>
    </row>
    <row r="193">
      <c r="A193" s="16">
        <f>IF('Artículos'!A193="","",'Artículos'!A193)</f>
        <v/>
      </c>
      <c r="B193" s="16">
        <f>IF($A193="","",'Artículos'!B193)</f>
        <v/>
      </c>
      <c r="C193" s="17">
        <f>IF($A193="","",SUMIFS('Movimientos'!$D$2:$D$2001,'Movimientos'!$B$2:$B$2001,$A193,'Movimientos'!$C$2:$C$2001,"Entrada"))</f>
        <v/>
      </c>
      <c r="D193" s="17">
        <f>IF($A193="","",SUMIFS('Movimientos'!$D$2:$D$2001,'Movimientos'!$B$2:$B$2001,$A193,'Movimientos'!$C$2:$C$2001,"Salida"))</f>
        <v/>
      </c>
      <c r="E193" s="17">
        <f>IF($A193="","",C193-D193)</f>
        <v/>
      </c>
      <c r="F193" s="18">
        <f>IF($A193="","",IF(C193=0,'Artículos'!D193,SUMPRODUCT(('Movimientos'!$B$2:$B$2001=$A193)*('Movimientos'!$C$2:$C$2001="Entrada")*'Movimientos'!$D$2:$D$2001*'Movimientos'!$E$2:$E$2001)/C193))</f>
        <v/>
      </c>
      <c r="G193" s="18">
        <f>IF($A193="","",E193*F193)</f>
        <v/>
      </c>
      <c r="H193" s="17">
        <f>IF($A193="","",'Artículos'!F193)</f>
        <v/>
      </c>
      <c r="I193" s="17">
        <f>IF($A193="","",'Artículos'!G193)</f>
        <v/>
      </c>
      <c r="J193" s="16">
        <f>IF($A193="","",IF(E193&lt;0,"REVISA: existencia negativa",IF(E193&lt;=H193,"PEDIR","Bien")))</f>
        <v/>
      </c>
      <c r="K193" s="17">
        <f>IF($A193="","",IF(AND(J193="PEDIR",I193&gt;E193),I193-E193,0))</f>
        <v/>
      </c>
    </row>
    <row r="194">
      <c r="A194" s="16">
        <f>IF('Artículos'!A194="","",'Artículos'!A194)</f>
        <v/>
      </c>
      <c r="B194" s="16">
        <f>IF($A194="","",'Artículos'!B194)</f>
        <v/>
      </c>
      <c r="C194" s="17">
        <f>IF($A194="","",SUMIFS('Movimientos'!$D$2:$D$2001,'Movimientos'!$B$2:$B$2001,$A194,'Movimientos'!$C$2:$C$2001,"Entrada"))</f>
        <v/>
      </c>
      <c r="D194" s="17">
        <f>IF($A194="","",SUMIFS('Movimientos'!$D$2:$D$2001,'Movimientos'!$B$2:$B$2001,$A194,'Movimientos'!$C$2:$C$2001,"Salida"))</f>
        <v/>
      </c>
      <c r="E194" s="17">
        <f>IF($A194="","",C194-D194)</f>
        <v/>
      </c>
      <c r="F194" s="18">
        <f>IF($A194="","",IF(C194=0,'Artículos'!D194,SUMPRODUCT(('Movimientos'!$B$2:$B$2001=$A194)*('Movimientos'!$C$2:$C$2001="Entrada")*'Movimientos'!$D$2:$D$2001*'Movimientos'!$E$2:$E$2001)/C194))</f>
        <v/>
      </c>
      <c r="G194" s="18">
        <f>IF($A194="","",E194*F194)</f>
        <v/>
      </c>
      <c r="H194" s="17">
        <f>IF($A194="","",'Artículos'!F194)</f>
        <v/>
      </c>
      <c r="I194" s="17">
        <f>IF($A194="","",'Artículos'!G194)</f>
        <v/>
      </c>
      <c r="J194" s="16">
        <f>IF($A194="","",IF(E194&lt;0,"REVISA: existencia negativa",IF(E194&lt;=H194,"PEDIR","Bien")))</f>
        <v/>
      </c>
      <c r="K194" s="17">
        <f>IF($A194="","",IF(AND(J194="PEDIR",I194&gt;E194),I194-E194,0))</f>
        <v/>
      </c>
    </row>
    <row r="195">
      <c r="A195" s="16">
        <f>IF('Artículos'!A195="","",'Artículos'!A195)</f>
        <v/>
      </c>
      <c r="B195" s="16">
        <f>IF($A195="","",'Artículos'!B195)</f>
        <v/>
      </c>
      <c r="C195" s="17">
        <f>IF($A195="","",SUMIFS('Movimientos'!$D$2:$D$2001,'Movimientos'!$B$2:$B$2001,$A195,'Movimientos'!$C$2:$C$2001,"Entrada"))</f>
        <v/>
      </c>
      <c r="D195" s="17">
        <f>IF($A195="","",SUMIFS('Movimientos'!$D$2:$D$2001,'Movimientos'!$B$2:$B$2001,$A195,'Movimientos'!$C$2:$C$2001,"Salida"))</f>
        <v/>
      </c>
      <c r="E195" s="17">
        <f>IF($A195="","",C195-D195)</f>
        <v/>
      </c>
      <c r="F195" s="18">
        <f>IF($A195="","",IF(C195=0,'Artículos'!D195,SUMPRODUCT(('Movimientos'!$B$2:$B$2001=$A195)*('Movimientos'!$C$2:$C$2001="Entrada")*'Movimientos'!$D$2:$D$2001*'Movimientos'!$E$2:$E$2001)/C195))</f>
        <v/>
      </c>
      <c r="G195" s="18">
        <f>IF($A195="","",E195*F195)</f>
        <v/>
      </c>
      <c r="H195" s="17">
        <f>IF($A195="","",'Artículos'!F195)</f>
        <v/>
      </c>
      <c r="I195" s="17">
        <f>IF($A195="","",'Artículos'!G195)</f>
        <v/>
      </c>
      <c r="J195" s="16">
        <f>IF($A195="","",IF(E195&lt;0,"REVISA: existencia negativa",IF(E195&lt;=H195,"PEDIR","Bien")))</f>
        <v/>
      </c>
      <c r="K195" s="17">
        <f>IF($A195="","",IF(AND(J195="PEDIR",I195&gt;E195),I195-E195,0))</f>
        <v/>
      </c>
    </row>
    <row r="196">
      <c r="A196" s="16">
        <f>IF('Artículos'!A196="","",'Artículos'!A196)</f>
        <v/>
      </c>
      <c r="B196" s="16">
        <f>IF($A196="","",'Artículos'!B196)</f>
        <v/>
      </c>
      <c r="C196" s="17">
        <f>IF($A196="","",SUMIFS('Movimientos'!$D$2:$D$2001,'Movimientos'!$B$2:$B$2001,$A196,'Movimientos'!$C$2:$C$2001,"Entrada"))</f>
        <v/>
      </c>
      <c r="D196" s="17">
        <f>IF($A196="","",SUMIFS('Movimientos'!$D$2:$D$2001,'Movimientos'!$B$2:$B$2001,$A196,'Movimientos'!$C$2:$C$2001,"Salida"))</f>
        <v/>
      </c>
      <c r="E196" s="17">
        <f>IF($A196="","",C196-D196)</f>
        <v/>
      </c>
      <c r="F196" s="18">
        <f>IF($A196="","",IF(C196=0,'Artículos'!D196,SUMPRODUCT(('Movimientos'!$B$2:$B$2001=$A196)*('Movimientos'!$C$2:$C$2001="Entrada")*'Movimientos'!$D$2:$D$2001*'Movimientos'!$E$2:$E$2001)/C196))</f>
        <v/>
      </c>
      <c r="G196" s="18">
        <f>IF($A196="","",E196*F196)</f>
        <v/>
      </c>
      <c r="H196" s="17">
        <f>IF($A196="","",'Artículos'!F196)</f>
        <v/>
      </c>
      <c r="I196" s="17">
        <f>IF($A196="","",'Artículos'!G196)</f>
        <v/>
      </c>
      <c r="J196" s="16">
        <f>IF($A196="","",IF(E196&lt;0,"REVISA: existencia negativa",IF(E196&lt;=H196,"PEDIR","Bien")))</f>
        <v/>
      </c>
      <c r="K196" s="17">
        <f>IF($A196="","",IF(AND(J196="PEDIR",I196&gt;E196),I196-E196,0))</f>
        <v/>
      </c>
    </row>
    <row r="197">
      <c r="A197" s="16">
        <f>IF('Artículos'!A197="","",'Artículos'!A197)</f>
        <v/>
      </c>
      <c r="B197" s="16">
        <f>IF($A197="","",'Artículos'!B197)</f>
        <v/>
      </c>
      <c r="C197" s="17">
        <f>IF($A197="","",SUMIFS('Movimientos'!$D$2:$D$2001,'Movimientos'!$B$2:$B$2001,$A197,'Movimientos'!$C$2:$C$2001,"Entrada"))</f>
        <v/>
      </c>
      <c r="D197" s="17">
        <f>IF($A197="","",SUMIFS('Movimientos'!$D$2:$D$2001,'Movimientos'!$B$2:$B$2001,$A197,'Movimientos'!$C$2:$C$2001,"Salida"))</f>
        <v/>
      </c>
      <c r="E197" s="17">
        <f>IF($A197="","",C197-D197)</f>
        <v/>
      </c>
      <c r="F197" s="18">
        <f>IF($A197="","",IF(C197=0,'Artículos'!D197,SUMPRODUCT(('Movimientos'!$B$2:$B$2001=$A197)*('Movimientos'!$C$2:$C$2001="Entrada")*'Movimientos'!$D$2:$D$2001*'Movimientos'!$E$2:$E$2001)/C197))</f>
        <v/>
      </c>
      <c r="G197" s="18">
        <f>IF($A197="","",E197*F197)</f>
        <v/>
      </c>
      <c r="H197" s="17">
        <f>IF($A197="","",'Artículos'!F197)</f>
        <v/>
      </c>
      <c r="I197" s="17">
        <f>IF($A197="","",'Artículos'!G197)</f>
        <v/>
      </c>
      <c r="J197" s="16">
        <f>IF($A197="","",IF(E197&lt;0,"REVISA: existencia negativa",IF(E197&lt;=H197,"PEDIR","Bien")))</f>
        <v/>
      </c>
      <c r="K197" s="17">
        <f>IF($A197="","",IF(AND(J197="PEDIR",I197&gt;E197),I197-E197,0))</f>
        <v/>
      </c>
    </row>
    <row r="198">
      <c r="A198" s="16">
        <f>IF('Artículos'!A198="","",'Artículos'!A198)</f>
        <v/>
      </c>
      <c r="B198" s="16">
        <f>IF($A198="","",'Artículos'!B198)</f>
        <v/>
      </c>
      <c r="C198" s="17">
        <f>IF($A198="","",SUMIFS('Movimientos'!$D$2:$D$2001,'Movimientos'!$B$2:$B$2001,$A198,'Movimientos'!$C$2:$C$2001,"Entrada"))</f>
        <v/>
      </c>
      <c r="D198" s="17">
        <f>IF($A198="","",SUMIFS('Movimientos'!$D$2:$D$2001,'Movimientos'!$B$2:$B$2001,$A198,'Movimientos'!$C$2:$C$2001,"Salida"))</f>
        <v/>
      </c>
      <c r="E198" s="17">
        <f>IF($A198="","",C198-D198)</f>
        <v/>
      </c>
      <c r="F198" s="18">
        <f>IF($A198="","",IF(C198=0,'Artículos'!D198,SUMPRODUCT(('Movimientos'!$B$2:$B$2001=$A198)*('Movimientos'!$C$2:$C$2001="Entrada")*'Movimientos'!$D$2:$D$2001*'Movimientos'!$E$2:$E$2001)/C198))</f>
        <v/>
      </c>
      <c r="G198" s="18">
        <f>IF($A198="","",E198*F198)</f>
        <v/>
      </c>
      <c r="H198" s="17">
        <f>IF($A198="","",'Artículos'!F198)</f>
        <v/>
      </c>
      <c r="I198" s="17">
        <f>IF($A198="","",'Artículos'!G198)</f>
        <v/>
      </c>
      <c r="J198" s="16">
        <f>IF($A198="","",IF(E198&lt;0,"REVISA: existencia negativa",IF(E198&lt;=H198,"PEDIR","Bien")))</f>
        <v/>
      </c>
      <c r="K198" s="17">
        <f>IF($A198="","",IF(AND(J198="PEDIR",I198&gt;E198),I198-E198,0))</f>
        <v/>
      </c>
    </row>
    <row r="199">
      <c r="A199" s="16">
        <f>IF('Artículos'!A199="","",'Artículos'!A199)</f>
        <v/>
      </c>
      <c r="B199" s="16">
        <f>IF($A199="","",'Artículos'!B199)</f>
        <v/>
      </c>
      <c r="C199" s="17">
        <f>IF($A199="","",SUMIFS('Movimientos'!$D$2:$D$2001,'Movimientos'!$B$2:$B$2001,$A199,'Movimientos'!$C$2:$C$2001,"Entrada"))</f>
        <v/>
      </c>
      <c r="D199" s="17">
        <f>IF($A199="","",SUMIFS('Movimientos'!$D$2:$D$2001,'Movimientos'!$B$2:$B$2001,$A199,'Movimientos'!$C$2:$C$2001,"Salida"))</f>
        <v/>
      </c>
      <c r="E199" s="17">
        <f>IF($A199="","",C199-D199)</f>
        <v/>
      </c>
      <c r="F199" s="18">
        <f>IF($A199="","",IF(C199=0,'Artículos'!D199,SUMPRODUCT(('Movimientos'!$B$2:$B$2001=$A199)*('Movimientos'!$C$2:$C$2001="Entrada")*'Movimientos'!$D$2:$D$2001*'Movimientos'!$E$2:$E$2001)/C199))</f>
        <v/>
      </c>
      <c r="G199" s="18">
        <f>IF($A199="","",E199*F199)</f>
        <v/>
      </c>
      <c r="H199" s="17">
        <f>IF($A199="","",'Artículos'!F199)</f>
        <v/>
      </c>
      <c r="I199" s="17">
        <f>IF($A199="","",'Artículos'!G199)</f>
        <v/>
      </c>
      <c r="J199" s="16">
        <f>IF($A199="","",IF(E199&lt;0,"REVISA: existencia negativa",IF(E199&lt;=H199,"PEDIR","Bien")))</f>
        <v/>
      </c>
      <c r="K199" s="17">
        <f>IF($A199="","",IF(AND(J199="PEDIR",I199&gt;E199),I199-E199,0))</f>
        <v/>
      </c>
    </row>
    <row r="200">
      <c r="A200" s="16">
        <f>IF('Artículos'!A200="","",'Artículos'!A200)</f>
        <v/>
      </c>
      <c r="B200" s="16">
        <f>IF($A200="","",'Artículos'!B200)</f>
        <v/>
      </c>
      <c r="C200" s="17">
        <f>IF($A200="","",SUMIFS('Movimientos'!$D$2:$D$2001,'Movimientos'!$B$2:$B$2001,$A200,'Movimientos'!$C$2:$C$2001,"Entrada"))</f>
        <v/>
      </c>
      <c r="D200" s="17">
        <f>IF($A200="","",SUMIFS('Movimientos'!$D$2:$D$2001,'Movimientos'!$B$2:$B$2001,$A200,'Movimientos'!$C$2:$C$2001,"Salida"))</f>
        <v/>
      </c>
      <c r="E200" s="17">
        <f>IF($A200="","",C200-D200)</f>
        <v/>
      </c>
      <c r="F200" s="18">
        <f>IF($A200="","",IF(C200=0,'Artículos'!D200,SUMPRODUCT(('Movimientos'!$B$2:$B$2001=$A200)*('Movimientos'!$C$2:$C$2001="Entrada")*'Movimientos'!$D$2:$D$2001*'Movimientos'!$E$2:$E$2001)/C200))</f>
        <v/>
      </c>
      <c r="G200" s="18">
        <f>IF($A200="","",E200*F200)</f>
        <v/>
      </c>
      <c r="H200" s="17">
        <f>IF($A200="","",'Artículos'!F200)</f>
        <v/>
      </c>
      <c r="I200" s="17">
        <f>IF($A200="","",'Artículos'!G200)</f>
        <v/>
      </c>
      <c r="J200" s="16">
        <f>IF($A200="","",IF(E200&lt;0,"REVISA: existencia negativa",IF(E200&lt;=H200,"PEDIR","Bien")))</f>
        <v/>
      </c>
      <c r="K200" s="17">
        <f>IF($A200="","",IF(AND(J200="PEDIR",I200&gt;E200),I200-E200,0))</f>
        <v/>
      </c>
    </row>
    <row r="201">
      <c r="A201" s="16">
        <f>IF('Artículos'!A201="","",'Artículos'!A201)</f>
        <v/>
      </c>
      <c r="B201" s="16">
        <f>IF($A201="","",'Artículos'!B201)</f>
        <v/>
      </c>
      <c r="C201" s="17">
        <f>IF($A201="","",SUMIFS('Movimientos'!$D$2:$D$2001,'Movimientos'!$B$2:$B$2001,$A201,'Movimientos'!$C$2:$C$2001,"Entrada"))</f>
        <v/>
      </c>
      <c r="D201" s="17">
        <f>IF($A201="","",SUMIFS('Movimientos'!$D$2:$D$2001,'Movimientos'!$B$2:$B$2001,$A201,'Movimientos'!$C$2:$C$2001,"Salida"))</f>
        <v/>
      </c>
      <c r="E201" s="17">
        <f>IF($A201="","",C201-D201)</f>
        <v/>
      </c>
      <c r="F201" s="18">
        <f>IF($A201="","",IF(C201=0,'Artículos'!D201,SUMPRODUCT(('Movimientos'!$B$2:$B$2001=$A201)*('Movimientos'!$C$2:$C$2001="Entrada")*'Movimientos'!$D$2:$D$2001*'Movimientos'!$E$2:$E$2001)/C201))</f>
        <v/>
      </c>
      <c r="G201" s="18">
        <f>IF($A201="","",E201*F201)</f>
        <v/>
      </c>
      <c r="H201" s="17">
        <f>IF($A201="","",'Artículos'!F201)</f>
        <v/>
      </c>
      <c r="I201" s="17">
        <f>IF($A201="","",'Artículos'!G201)</f>
        <v/>
      </c>
      <c r="J201" s="16">
        <f>IF($A201="","",IF(E201&lt;0,"REVISA: existencia negativa",IF(E201&lt;=H201,"PEDIR","Bien")))</f>
        <v/>
      </c>
      <c r="K201" s="17">
        <f>IF($A201="","",IF(AND(J201="PEDIR",I201&gt;E201),I201-E201,0))</f>
        <v/>
      </c>
    </row>
    <row r="202">
      <c r="A202" s="16">
        <f>IF('Artículos'!A202="","",'Artículos'!A202)</f>
        <v/>
      </c>
      <c r="B202" s="16">
        <f>IF($A202="","",'Artículos'!B202)</f>
        <v/>
      </c>
      <c r="C202" s="17">
        <f>IF($A202="","",SUMIFS('Movimientos'!$D$2:$D$2001,'Movimientos'!$B$2:$B$2001,$A202,'Movimientos'!$C$2:$C$2001,"Entrada"))</f>
        <v/>
      </c>
      <c r="D202" s="17">
        <f>IF($A202="","",SUMIFS('Movimientos'!$D$2:$D$2001,'Movimientos'!$B$2:$B$2001,$A202,'Movimientos'!$C$2:$C$2001,"Salida"))</f>
        <v/>
      </c>
      <c r="E202" s="17">
        <f>IF($A202="","",C202-D202)</f>
        <v/>
      </c>
      <c r="F202" s="18">
        <f>IF($A202="","",IF(C202=0,'Artículos'!D202,SUMPRODUCT(('Movimientos'!$B$2:$B$2001=$A202)*('Movimientos'!$C$2:$C$2001="Entrada")*'Movimientos'!$D$2:$D$2001*'Movimientos'!$E$2:$E$2001)/C202))</f>
        <v/>
      </c>
      <c r="G202" s="18">
        <f>IF($A202="","",E202*F202)</f>
        <v/>
      </c>
      <c r="H202" s="17">
        <f>IF($A202="","",'Artículos'!F202)</f>
        <v/>
      </c>
      <c r="I202" s="17">
        <f>IF($A202="","",'Artículos'!G202)</f>
        <v/>
      </c>
      <c r="J202" s="16">
        <f>IF($A202="","",IF(E202&lt;0,"REVISA: existencia negativa",IF(E202&lt;=H202,"PEDIR","Bien")))</f>
        <v/>
      </c>
      <c r="K202" s="17">
        <f>IF($A202="","",IF(AND(J202="PEDIR",I202&gt;E202),I202-E202,0))</f>
        <v/>
      </c>
    </row>
    <row r="203">
      <c r="A203" s="16">
        <f>IF('Artículos'!A203="","",'Artículos'!A203)</f>
        <v/>
      </c>
      <c r="B203" s="16">
        <f>IF($A203="","",'Artículos'!B203)</f>
        <v/>
      </c>
      <c r="C203" s="17">
        <f>IF($A203="","",SUMIFS('Movimientos'!$D$2:$D$2001,'Movimientos'!$B$2:$B$2001,$A203,'Movimientos'!$C$2:$C$2001,"Entrada"))</f>
        <v/>
      </c>
      <c r="D203" s="17">
        <f>IF($A203="","",SUMIFS('Movimientos'!$D$2:$D$2001,'Movimientos'!$B$2:$B$2001,$A203,'Movimientos'!$C$2:$C$2001,"Salida"))</f>
        <v/>
      </c>
      <c r="E203" s="17">
        <f>IF($A203="","",C203-D203)</f>
        <v/>
      </c>
      <c r="F203" s="18">
        <f>IF($A203="","",IF(C203=0,'Artículos'!D203,SUMPRODUCT(('Movimientos'!$B$2:$B$2001=$A203)*('Movimientos'!$C$2:$C$2001="Entrada")*'Movimientos'!$D$2:$D$2001*'Movimientos'!$E$2:$E$2001)/C203))</f>
        <v/>
      </c>
      <c r="G203" s="18">
        <f>IF($A203="","",E203*F203)</f>
        <v/>
      </c>
      <c r="H203" s="17">
        <f>IF($A203="","",'Artículos'!F203)</f>
        <v/>
      </c>
      <c r="I203" s="17">
        <f>IF($A203="","",'Artículos'!G203)</f>
        <v/>
      </c>
      <c r="J203" s="16">
        <f>IF($A203="","",IF(E203&lt;0,"REVISA: existencia negativa",IF(E203&lt;=H203,"PEDIR","Bien")))</f>
        <v/>
      </c>
      <c r="K203" s="17">
        <f>IF($A203="","",IF(AND(J203="PEDIR",I203&gt;E203),I203-E203,0))</f>
        <v/>
      </c>
    </row>
    <row r="204">
      <c r="A204" s="16">
        <f>IF('Artículos'!A204="","",'Artículos'!A204)</f>
        <v/>
      </c>
      <c r="B204" s="16">
        <f>IF($A204="","",'Artículos'!B204)</f>
        <v/>
      </c>
      <c r="C204" s="17">
        <f>IF($A204="","",SUMIFS('Movimientos'!$D$2:$D$2001,'Movimientos'!$B$2:$B$2001,$A204,'Movimientos'!$C$2:$C$2001,"Entrada"))</f>
        <v/>
      </c>
      <c r="D204" s="17">
        <f>IF($A204="","",SUMIFS('Movimientos'!$D$2:$D$2001,'Movimientos'!$B$2:$B$2001,$A204,'Movimientos'!$C$2:$C$2001,"Salida"))</f>
        <v/>
      </c>
      <c r="E204" s="17">
        <f>IF($A204="","",C204-D204)</f>
        <v/>
      </c>
      <c r="F204" s="18">
        <f>IF($A204="","",IF(C204=0,'Artículos'!D204,SUMPRODUCT(('Movimientos'!$B$2:$B$2001=$A204)*('Movimientos'!$C$2:$C$2001="Entrada")*'Movimientos'!$D$2:$D$2001*'Movimientos'!$E$2:$E$2001)/C204))</f>
        <v/>
      </c>
      <c r="G204" s="18">
        <f>IF($A204="","",E204*F204)</f>
        <v/>
      </c>
      <c r="H204" s="17">
        <f>IF($A204="","",'Artículos'!F204)</f>
        <v/>
      </c>
      <c r="I204" s="17">
        <f>IF($A204="","",'Artículos'!G204)</f>
        <v/>
      </c>
      <c r="J204" s="16">
        <f>IF($A204="","",IF(E204&lt;0,"REVISA: existencia negativa",IF(E204&lt;=H204,"PEDIR","Bien")))</f>
        <v/>
      </c>
      <c r="K204" s="17">
        <f>IF($A204="","",IF(AND(J204="PEDIR",I204&gt;E204),I204-E204,0))</f>
        <v/>
      </c>
    </row>
    <row r="205">
      <c r="A205" s="16">
        <f>IF('Artículos'!A205="","",'Artículos'!A205)</f>
        <v/>
      </c>
      <c r="B205" s="16">
        <f>IF($A205="","",'Artículos'!B205)</f>
        <v/>
      </c>
      <c r="C205" s="17">
        <f>IF($A205="","",SUMIFS('Movimientos'!$D$2:$D$2001,'Movimientos'!$B$2:$B$2001,$A205,'Movimientos'!$C$2:$C$2001,"Entrada"))</f>
        <v/>
      </c>
      <c r="D205" s="17">
        <f>IF($A205="","",SUMIFS('Movimientos'!$D$2:$D$2001,'Movimientos'!$B$2:$B$2001,$A205,'Movimientos'!$C$2:$C$2001,"Salida"))</f>
        <v/>
      </c>
      <c r="E205" s="17">
        <f>IF($A205="","",C205-D205)</f>
        <v/>
      </c>
      <c r="F205" s="18">
        <f>IF($A205="","",IF(C205=0,'Artículos'!D205,SUMPRODUCT(('Movimientos'!$B$2:$B$2001=$A205)*('Movimientos'!$C$2:$C$2001="Entrada")*'Movimientos'!$D$2:$D$2001*'Movimientos'!$E$2:$E$2001)/C205))</f>
        <v/>
      </c>
      <c r="G205" s="18">
        <f>IF($A205="","",E205*F205)</f>
        <v/>
      </c>
      <c r="H205" s="17">
        <f>IF($A205="","",'Artículos'!F205)</f>
        <v/>
      </c>
      <c r="I205" s="17">
        <f>IF($A205="","",'Artículos'!G205)</f>
        <v/>
      </c>
      <c r="J205" s="16">
        <f>IF($A205="","",IF(E205&lt;0,"REVISA: existencia negativa",IF(E205&lt;=H205,"PEDIR","Bien")))</f>
        <v/>
      </c>
      <c r="K205" s="17">
        <f>IF($A205="","",IF(AND(J205="PEDIR",I205&gt;E205),I205-E205,0))</f>
        <v/>
      </c>
    </row>
    <row r="206">
      <c r="A206" s="16">
        <f>IF('Artículos'!A206="","",'Artículos'!A206)</f>
        <v/>
      </c>
      <c r="B206" s="16">
        <f>IF($A206="","",'Artículos'!B206)</f>
        <v/>
      </c>
      <c r="C206" s="17">
        <f>IF($A206="","",SUMIFS('Movimientos'!$D$2:$D$2001,'Movimientos'!$B$2:$B$2001,$A206,'Movimientos'!$C$2:$C$2001,"Entrada"))</f>
        <v/>
      </c>
      <c r="D206" s="17">
        <f>IF($A206="","",SUMIFS('Movimientos'!$D$2:$D$2001,'Movimientos'!$B$2:$B$2001,$A206,'Movimientos'!$C$2:$C$2001,"Salida"))</f>
        <v/>
      </c>
      <c r="E206" s="17">
        <f>IF($A206="","",C206-D206)</f>
        <v/>
      </c>
      <c r="F206" s="18">
        <f>IF($A206="","",IF(C206=0,'Artículos'!D206,SUMPRODUCT(('Movimientos'!$B$2:$B$2001=$A206)*('Movimientos'!$C$2:$C$2001="Entrada")*'Movimientos'!$D$2:$D$2001*'Movimientos'!$E$2:$E$2001)/C206))</f>
        <v/>
      </c>
      <c r="G206" s="18">
        <f>IF($A206="","",E206*F206)</f>
        <v/>
      </c>
      <c r="H206" s="17">
        <f>IF($A206="","",'Artículos'!F206)</f>
        <v/>
      </c>
      <c r="I206" s="17">
        <f>IF($A206="","",'Artículos'!G206)</f>
        <v/>
      </c>
      <c r="J206" s="16">
        <f>IF($A206="","",IF(E206&lt;0,"REVISA: existencia negativa",IF(E206&lt;=H206,"PEDIR","Bien")))</f>
        <v/>
      </c>
      <c r="K206" s="17">
        <f>IF($A206="","",IF(AND(J206="PEDIR",I206&gt;E206),I206-E206,0))</f>
        <v/>
      </c>
    </row>
    <row r="207">
      <c r="A207" s="16">
        <f>IF('Artículos'!A207="","",'Artículos'!A207)</f>
        <v/>
      </c>
      <c r="B207" s="16">
        <f>IF($A207="","",'Artículos'!B207)</f>
        <v/>
      </c>
      <c r="C207" s="17">
        <f>IF($A207="","",SUMIFS('Movimientos'!$D$2:$D$2001,'Movimientos'!$B$2:$B$2001,$A207,'Movimientos'!$C$2:$C$2001,"Entrada"))</f>
        <v/>
      </c>
      <c r="D207" s="17">
        <f>IF($A207="","",SUMIFS('Movimientos'!$D$2:$D$2001,'Movimientos'!$B$2:$B$2001,$A207,'Movimientos'!$C$2:$C$2001,"Salida"))</f>
        <v/>
      </c>
      <c r="E207" s="17">
        <f>IF($A207="","",C207-D207)</f>
        <v/>
      </c>
      <c r="F207" s="18">
        <f>IF($A207="","",IF(C207=0,'Artículos'!D207,SUMPRODUCT(('Movimientos'!$B$2:$B$2001=$A207)*('Movimientos'!$C$2:$C$2001="Entrada")*'Movimientos'!$D$2:$D$2001*'Movimientos'!$E$2:$E$2001)/C207))</f>
        <v/>
      </c>
      <c r="G207" s="18">
        <f>IF($A207="","",E207*F207)</f>
        <v/>
      </c>
      <c r="H207" s="17">
        <f>IF($A207="","",'Artículos'!F207)</f>
        <v/>
      </c>
      <c r="I207" s="17">
        <f>IF($A207="","",'Artículos'!G207)</f>
        <v/>
      </c>
      <c r="J207" s="16">
        <f>IF($A207="","",IF(E207&lt;0,"REVISA: existencia negativa",IF(E207&lt;=H207,"PEDIR","Bien")))</f>
        <v/>
      </c>
      <c r="K207" s="17">
        <f>IF($A207="","",IF(AND(J207="PEDIR",I207&gt;E207),I207-E207,0))</f>
        <v/>
      </c>
    </row>
    <row r="208">
      <c r="A208" s="16">
        <f>IF('Artículos'!A208="","",'Artículos'!A208)</f>
        <v/>
      </c>
      <c r="B208" s="16">
        <f>IF($A208="","",'Artículos'!B208)</f>
        <v/>
      </c>
      <c r="C208" s="17">
        <f>IF($A208="","",SUMIFS('Movimientos'!$D$2:$D$2001,'Movimientos'!$B$2:$B$2001,$A208,'Movimientos'!$C$2:$C$2001,"Entrada"))</f>
        <v/>
      </c>
      <c r="D208" s="17">
        <f>IF($A208="","",SUMIFS('Movimientos'!$D$2:$D$2001,'Movimientos'!$B$2:$B$2001,$A208,'Movimientos'!$C$2:$C$2001,"Salida"))</f>
        <v/>
      </c>
      <c r="E208" s="17">
        <f>IF($A208="","",C208-D208)</f>
        <v/>
      </c>
      <c r="F208" s="18">
        <f>IF($A208="","",IF(C208=0,'Artículos'!D208,SUMPRODUCT(('Movimientos'!$B$2:$B$2001=$A208)*('Movimientos'!$C$2:$C$2001="Entrada")*'Movimientos'!$D$2:$D$2001*'Movimientos'!$E$2:$E$2001)/C208))</f>
        <v/>
      </c>
      <c r="G208" s="18">
        <f>IF($A208="","",E208*F208)</f>
        <v/>
      </c>
      <c r="H208" s="17">
        <f>IF($A208="","",'Artículos'!F208)</f>
        <v/>
      </c>
      <c r="I208" s="17">
        <f>IF($A208="","",'Artículos'!G208)</f>
        <v/>
      </c>
      <c r="J208" s="16">
        <f>IF($A208="","",IF(E208&lt;0,"REVISA: existencia negativa",IF(E208&lt;=H208,"PEDIR","Bien")))</f>
        <v/>
      </c>
      <c r="K208" s="17">
        <f>IF($A208="","",IF(AND(J208="PEDIR",I208&gt;E208),I208-E208,0))</f>
        <v/>
      </c>
    </row>
    <row r="209">
      <c r="A209" s="16">
        <f>IF('Artículos'!A209="","",'Artículos'!A209)</f>
        <v/>
      </c>
      <c r="B209" s="16">
        <f>IF($A209="","",'Artículos'!B209)</f>
        <v/>
      </c>
      <c r="C209" s="17">
        <f>IF($A209="","",SUMIFS('Movimientos'!$D$2:$D$2001,'Movimientos'!$B$2:$B$2001,$A209,'Movimientos'!$C$2:$C$2001,"Entrada"))</f>
        <v/>
      </c>
      <c r="D209" s="17">
        <f>IF($A209="","",SUMIFS('Movimientos'!$D$2:$D$2001,'Movimientos'!$B$2:$B$2001,$A209,'Movimientos'!$C$2:$C$2001,"Salida"))</f>
        <v/>
      </c>
      <c r="E209" s="17">
        <f>IF($A209="","",C209-D209)</f>
        <v/>
      </c>
      <c r="F209" s="18">
        <f>IF($A209="","",IF(C209=0,'Artículos'!D209,SUMPRODUCT(('Movimientos'!$B$2:$B$2001=$A209)*('Movimientos'!$C$2:$C$2001="Entrada")*'Movimientos'!$D$2:$D$2001*'Movimientos'!$E$2:$E$2001)/C209))</f>
        <v/>
      </c>
      <c r="G209" s="18">
        <f>IF($A209="","",E209*F209)</f>
        <v/>
      </c>
      <c r="H209" s="17">
        <f>IF($A209="","",'Artículos'!F209)</f>
        <v/>
      </c>
      <c r="I209" s="17">
        <f>IF($A209="","",'Artículos'!G209)</f>
        <v/>
      </c>
      <c r="J209" s="16">
        <f>IF($A209="","",IF(E209&lt;0,"REVISA: existencia negativa",IF(E209&lt;=H209,"PEDIR","Bien")))</f>
        <v/>
      </c>
      <c r="K209" s="17">
        <f>IF($A209="","",IF(AND(J209="PEDIR",I209&gt;E209),I209-E209,0))</f>
        <v/>
      </c>
    </row>
    <row r="210">
      <c r="A210" s="16">
        <f>IF('Artículos'!A210="","",'Artículos'!A210)</f>
        <v/>
      </c>
      <c r="B210" s="16">
        <f>IF($A210="","",'Artículos'!B210)</f>
        <v/>
      </c>
      <c r="C210" s="17">
        <f>IF($A210="","",SUMIFS('Movimientos'!$D$2:$D$2001,'Movimientos'!$B$2:$B$2001,$A210,'Movimientos'!$C$2:$C$2001,"Entrada"))</f>
        <v/>
      </c>
      <c r="D210" s="17">
        <f>IF($A210="","",SUMIFS('Movimientos'!$D$2:$D$2001,'Movimientos'!$B$2:$B$2001,$A210,'Movimientos'!$C$2:$C$2001,"Salida"))</f>
        <v/>
      </c>
      <c r="E210" s="17">
        <f>IF($A210="","",C210-D210)</f>
        <v/>
      </c>
      <c r="F210" s="18">
        <f>IF($A210="","",IF(C210=0,'Artículos'!D210,SUMPRODUCT(('Movimientos'!$B$2:$B$2001=$A210)*('Movimientos'!$C$2:$C$2001="Entrada")*'Movimientos'!$D$2:$D$2001*'Movimientos'!$E$2:$E$2001)/C210))</f>
        <v/>
      </c>
      <c r="G210" s="18">
        <f>IF($A210="","",E210*F210)</f>
        <v/>
      </c>
      <c r="H210" s="17">
        <f>IF($A210="","",'Artículos'!F210)</f>
        <v/>
      </c>
      <c r="I210" s="17">
        <f>IF($A210="","",'Artículos'!G210)</f>
        <v/>
      </c>
      <c r="J210" s="16">
        <f>IF($A210="","",IF(E210&lt;0,"REVISA: existencia negativa",IF(E210&lt;=H210,"PEDIR","Bien")))</f>
        <v/>
      </c>
      <c r="K210" s="17">
        <f>IF($A210="","",IF(AND(J210="PEDIR",I210&gt;E210),I210-E210,0))</f>
        <v/>
      </c>
    </row>
    <row r="211">
      <c r="A211" s="16">
        <f>IF('Artículos'!A211="","",'Artículos'!A211)</f>
        <v/>
      </c>
      <c r="B211" s="16">
        <f>IF($A211="","",'Artículos'!B211)</f>
        <v/>
      </c>
      <c r="C211" s="17">
        <f>IF($A211="","",SUMIFS('Movimientos'!$D$2:$D$2001,'Movimientos'!$B$2:$B$2001,$A211,'Movimientos'!$C$2:$C$2001,"Entrada"))</f>
        <v/>
      </c>
      <c r="D211" s="17">
        <f>IF($A211="","",SUMIFS('Movimientos'!$D$2:$D$2001,'Movimientos'!$B$2:$B$2001,$A211,'Movimientos'!$C$2:$C$2001,"Salida"))</f>
        <v/>
      </c>
      <c r="E211" s="17">
        <f>IF($A211="","",C211-D211)</f>
        <v/>
      </c>
      <c r="F211" s="18">
        <f>IF($A211="","",IF(C211=0,'Artículos'!D211,SUMPRODUCT(('Movimientos'!$B$2:$B$2001=$A211)*('Movimientos'!$C$2:$C$2001="Entrada")*'Movimientos'!$D$2:$D$2001*'Movimientos'!$E$2:$E$2001)/C211))</f>
        <v/>
      </c>
      <c r="G211" s="18">
        <f>IF($A211="","",E211*F211)</f>
        <v/>
      </c>
      <c r="H211" s="17">
        <f>IF($A211="","",'Artículos'!F211)</f>
        <v/>
      </c>
      <c r="I211" s="17">
        <f>IF($A211="","",'Artículos'!G211)</f>
        <v/>
      </c>
      <c r="J211" s="16">
        <f>IF($A211="","",IF(E211&lt;0,"REVISA: existencia negativa",IF(E211&lt;=H211,"PEDIR","Bien")))</f>
        <v/>
      </c>
      <c r="K211" s="17">
        <f>IF($A211="","",IF(AND(J211="PEDIR",I211&gt;E211),I211-E211,0))</f>
        <v/>
      </c>
    </row>
    <row r="212">
      <c r="A212" s="16">
        <f>IF('Artículos'!A212="","",'Artículos'!A212)</f>
        <v/>
      </c>
      <c r="B212" s="16">
        <f>IF($A212="","",'Artículos'!B212)</f>
        <v/>
      </c>
      <c r="C212" s="17">
        <f>IF($A212="","",SUMIFS('Movimientos'!$D$2:$D$2001,'Movimientos'!$B$2:$B$2001,$A212,'Movimientos'!$C$2:$C$2001,"Entrada"))</f>
        <v/>
      </c>
      <c r="D212" s="17">
        <f>IF($A212="","",SUMIFS('Movimientos'!$D$2:$D$2001,'Movimientos'!$B$2:$B$2001,$A212,'Movimientos'!$C$2:$C$2001,"Salida"))</f>
        <v/>
      </c>
      <c r="E212" s="17">
        <f>IF($A212="","",C212-D212)</f>
        <v/>
      </c>
      <c r="F212" s="18">
        <f>IF($A212="","",IF(C212=0,'Artículos'!D212,SUMPRODUCT(('Movimientos'!$B$2:$B$2001=$A212)*('Movimientos'!$C$2:$C$2001="Entrada")*'Movimientos'!$D$2:$D$2001*'Movimientos'!$E$2:$E$2001)/C212))</f>
        <v/>
      </c>
      <c r="G212" s="18">
        <f>IF($A212="","",E212*F212)</f>
        <v/>
      </c>
      <c r="H212" s="17">
        <f>IF($A212="","",'Artículos'!F212)</f>
        <v/>
      </c>
      <c r="I212" s="17">
        <f>IF($A212="","",'Artículos'!G212)</f>
        <v/>
      </c>
      <c r="J212" s="16">
        <f>IF($A212="","",IF(E212&lt;0,"REVISA: existencia negativa",IF(E212&lt;=H212,"PEDIR","Bien")))</f>
        <v/>
      </c>
      <c r="K212" s="17">
        <f>IF($A212="","",IF(AND(J212="PEDIR",I212&gt;E212),I212-E212,0))</f>
        <v/>
      </c>
    </row>
    <row r="213">
      <c r="A213" s="16">
        <f>IF('Artículos'!A213="","",'Artículos'!A213)</f>
        <v/>
      </c>
      <c r="B213" s="16">
        <f>IF($A213="","",'Artículos'!B213)</f>
        <v/>
      </c>
      <c r="C213" s="17">
        <f>IF($A213="","",SUMIFS('Movimientos'!$D$2:$D$2001,'Movimientos'!$B$2:$B$2001,$A213,'Movimientos'!$C$2:$C$2001,"Entrada"))</f>
        <v/>
      </c>
      <c r="D213" s="17">
        <f>IF($A213="","",SUMIFS('Movimientos'!$D$2:$D$2001,'Movimientos'!$B$2:$B$2001,$A213,'Movimientos'!$C$2:$C$2001,"Salida"))</f>
        <v/>
      </c>
      <c r="E213" s="17">
        <f>IF($A213="","",C213-D213)</f>
        <v/>
      </c>
      <c r="F213" s="18">
        <f>IF($A213="","",IF(C213=0,'Artículos'!D213,SUMPRODUCT(('Movimientos'!$B$2:$B$2001=$A213)*('Movimientos'!$C$2:$C$2001="Entrada")*'Movimientos'!$D$2:$D$2001*'Movimientos'!$E$2:$E$2001)/C213))</f>
        <v/>
      </c>
      <c r="G213" s="18">
        <f>IF($A213="","",E213*F213)</f>
        <v/>
      </c>
      <c r="H213" s="17">
        <f>IF($A213="","",'Artículos'!F213)</f>
        <v/>
      </c>
      <c r="I213" s="17">
        <f>IF($A213="","",'Artículos'!G213)</f>
        <v/>
      </c>
      <c r="J213" s="16">
        <f>IF($A213="","",IF(E213&lt;0,"REVISA: existencia negativa",IF(E213&lt;=H213,"PEDIR","Bien")))</f>
        <v/>
      </c>
      <c r="K213" s="17">
        <f>IF($A213="","",IF(AND(J213="PEDIR",I213&gt;E213),I213-E213,0))</f>
        <v/>
      </c>
    </row>
    <row r="214">
      <c r="A214" s="16">
        <f>IF('Artículos'!A214="","",'Artículos'!A214)</f>
        <v/>
      </c>
      <c r="B214" s="16">
        <f>IF($A214="","",'Artículos'!B214)</f>
        <v/>
      </c>
      <c r="C214" s="17">
        <f>IF($A214="","",SUMIFS('Movimientos'!$D$2:$D$2001,'Movimientos'!$B$2:$B$2001,$A214,'Movimientos'!$C$2:$C$2001,"Entrada"))</f>
        <v/>
      </c>
      <c r="D214" s="17">
        <f>IF($A214="","",SUMIFS('Movimientos'!$D$2:$D$2001,'Movimientos'!$B$2:$B$2001,$A214,'Movimientos'!$C$2:$C$2001,"Salida"))</f>
        <v/>
      </c>
      <c r="E214" s="17">
        <f>IF($A214="","",C214-D214)</f>
        <v/>
      </c>
      <c r="F214" s="18">
        <f>IF($A214="","",IF(C214=0,'Artículos'!D214,SUMPRODUCT(('Movimientos'!$B$2:$B$2001=$A214)*('Movimientos'!$C$2:$C$2001="Entrada")*'Movimientos'!$D$2:$D$2001*'Movimientos'!$E$2:$E$2001)/C214))</f>
        <v/>
      </c>
      <c r="G214" s="18">
        <f>IF($A214="","",E214*F214)</f>
        <v/>
      </c>
      <c r="H214" s="17">
        <f>IF($A214="","",'Artículos'!F214)</f>
        <v/>
      </c>
      <c r="I214" s="17">
        <f>IF($A214="","",'Artículos'!G214)</f>
        <v/>
      </c>
      <c r="J214" s="16">
        <f>IF($A214="","",IF(E214&lt;0,"REVISA: existencia negativa",IF(E214&lt;=H214,"PEDIR","Bien")))</f>
        <v/>
      </c>
      <c r="K214" s="17">
        <f>IF($A214="","",IF(AND(J214="PEDIR",I214&gt;E214),I214-E214,0))</f>
        <v/>
      </c>
    </row>
    <row r="215">
      <c r="A215" s="16">
        <f>IF('Artículos'!A215="","",'Artículos'!A215)</f>
        <v/>
      </c>
      <c r="B215" s="16">
        <f>IF($A215="","",'Artículos'!B215)</f>
        <v/>
      </c>
      <c r="C215" s="17">
        <f>IF($A215="","",SUMIFS('Movimientos'!$D$2:$D$2001,'Movimientos'!$B$2:$B$2001,$A215,'Movimientos'!$C$2:$C$2001,"Entrada"))</f>
        <v/>
      </c>
      <c r="D215" s="17">
        <f>IF($A215="","",SUMIFS('Movimientos'!$D$2:$D$2001,'Movimientos'!$B$2:$B$2001,$A215,'Movimientos'!$C$2:$C$2001,"Salida"))</f>
        <v/>
      </c>
      <c r="E215" s="17">
        <f>IF($A215="","",C215-D215)</f>
        <v/>
      </c>
      <c r="F215" s="18">
        <f>IF($A215="","",IF(C215=0,'Artículos'!D215,SUMPRODUCT(('Movimientos'!$B$2:$B$2001=$A215)*('Movimientos'!$C$2:$C$2001="Entrada")*'Movimientos'!$D$2:$D$2001*'Movimientos'!$E$2:$E$2001)/C215))</f>
        <v/>
      </c>
      <c r="G215" s="18">
        <f>IF($A215="","",E215*F215)</f>
        <v/>
      </c>
      <c r="H215" s="17">
        <f>IF($A215="","",'Artículos'!F215)</f>
        <v/>
      </c>
      <c r="I215" s="17">
        <f>IF($A215="","",'Artículos'!G215)</f>
        <v/>
      </c>
      <c r="J215" s="16">
        <f>IF($A215="","",IF(E215&lt;0,"REVISA: existencia negativa",IF(E215&lt;=H215,"PEDIR","Bien")))</f>
        <v/>
      </c>
      <c r="K215" s="17">
        <f>IF($A215="","",IF(AND(J215="PEDIR",I215&gt;E215),I215-E215,0))</f>
        <v/>
      </c>
    </row>
    <row r="216">
      <c r="A216" s="16">
        <f>IF('Artículos'!A216="","",'Artículos'!A216)</f>
        <v/>
      </c>
      <c r="B216" s="16">
        <f>IF($A216="","",'Artículos'!B216)</f>
        <v/>
      </c>
      <c r="C216" s="17">
        <f>IF($A216="","",SUMIFS('Movimientos'!$D$2:$D$2001,'Movimientos'!$B$2:$B$2001,$A216,'Movimientos'!$C$2:$C$2001,"Entrada"))</f>
        <v/>
      </c>
      <c r="D216" s="17">
        <f>IF($A216="","",SUMIFS('Movimientos'!$D$2:$D$2001,'Movimientos'!$B$2:$B$2001,$A216,'Movimientos'!$C$2:$C$2001,"Salida"))</f>
        <v/>
      </c>
      <c r="E216" s="17">
        <f>IF($A216="","",C216-D216)</f>
        <v/>
      </c>
      <c r="F216" s="18">
        <f>IF($A216="","",IF(C216=0,'Artículos'!D216,SUMPRODUCT(('Movimientos'!$B$2:$B$2001=$A216)*('Movimientos'!$C$2:$C$2001="Entrada")*'Movimientos'!$D$2:$D$2001*'Movimientos'!$E$2:$E$2001)/C216))</f>
        <v/>
      </c>
      <c r="G216" s="18">
        <f>IF($A216="","",E216*F216)</f>
        <v/>
      </c>
      <c r="H216" s="17">
        <f>IF($A216="","",'Artículos'!F216)</f>
        <v/>
      </c>
      <c r="I216" s="17">
        <f>IF($A216="","",'Artículos'!G216)</f>
        <v/>
      </c>
      <c r="J216" s="16">
        <f>IF($A216="","",IF(E216&lt;0,"REVISA: existencia negativa",IF(E216&lt;=H216,"PEDIR","Bien")))</f>
        <v/>
      </c>
      <c r="K216" s="17">
        <f>IF($A216="","",IF(AND(J216="PEDIR",I216&gt;E216),I216-E216,0))</f>
        <v/>
      </c>
    </row>
    <row r="217">
      <c r="A217" s="16">
        <f>IF('Artículos'!A217="","",'Artículos'!A217)</f>
        <v/>
      </c>
      <c r="B217" s="16">
        <f>IF($A217="","",'Artículos'!B217)</f>
        <v/>
      </c>
      <c r="C217" s="17">
        <f>IF($A217="","",SUMIFS('Movimientos'!$D$2:$D$2001,'Movimientos'!$B$2:$B$2001,$A217,'Movimientos'!$C$2:$C$2001,"Entrada"))</f>
        <v/>
      </c>
      <c r="D217" s="17">
        <f>IF($A217="","",SUMIFS('Movimientos'!$D$2:$D$2001,'Movimientos'!$B$2:$B$2001,$A217,'Movimientos'!$C$2:$C$2001,"Salida"))</f>
        <v/>
      </c>
      <c r="E217" s="17">
        <f>IF($A217="","",C217-D217)</f>
        <v/>
      </c>
      <c r="F217" s="18">
        <f>IF($A217="","",IF(C217=0,'Artículos'!D217,SUMPRODUCT(('Movimientos'!$B$2:$B$2001=$A217)*('Movimientos'!$C$2:$C$2001="Entrada")*'Movimientos'!$D$2:$D$2001*'Movimientos'!$E$2:$E$2001)/C217))</f>
        <v/>
      </c>
      <c r="G217" s="18">
        <f>IF($A217="","",E217*F217)</f>
        <v/>
      </c>
      <c r="H217" s="17">
        <f>IF($A217="","",'Artículos'!F217)</f>
        <v/>
      </c>
      <c r="I217" s="17">
        <f>IF($A217="","",'Artículos'!G217)</f>
        <v/>
      </c>
      <c r="J217" s="16">
        <f>IF($A217="","",IF(E217&lt;0,"REVISA: existencia negativa",IF(E217&lt;=H217,"PEDIR","Bien")))</f>
        <v/>
      </c>
      <c r="K217" s="17">
        <f>IF($A217="","",IF(AND(J217="PEDIR",I217&gt;E217),I217-E217,0))</f>
        <v/>
      </c>
    </row>
    <row r="218">
      <c r="A218" s="16">
        <f>IF('Artículos'!A218="","",'Artículos'!A218)</f>
        <v/>
      </c>
      <c r="B218" s="16">
        <f>IF($A218="","",'Artículos'!B218)</f>
        <v/>
      </c>
      <c r="C218" s="17">
        <f>IF($A218="","",SUMIFS('Movimientos'!$D$2:$D$2001,'Movimientos'!$B$2:$B$2001,$A218,'Movimientos'!$C$2:$C$2001,"Entrada"))</f>
        <v/>
      </c>
      <c r="D218" s="17">
        <f>IF($A218="","",SUMIFS('Movimientos'!$D$2:$D$2001,'Movimientos'!$B$2:$B$2001,$A218,'Movimientos'!$C$2:$C$2001,"Salida"))</f>
        <v/>
      </c>
      <c r="E218" s="17">
        <f>IF($A218="","",C218-D218)</f>
        <v/>
      </c>
      <c r="F218" s="18">
        <f>IF($A218="","",IF(C218=0,'Artículos'!D218,SUMPRODUCT(('Movimientos'!$B$2:$B$2001=$A218)*('Movimientos'!$C$2:$C$2001="Entrada")*'Movimientos'!$D$2:$D$2001*'Movimientos'!$E$2:$E$2001)/C218))</f>
        <v/>
      </c>
      <c r="G218" s="18">
        <f>IF($A218="","",E218*F218)</f>
        <v/>
      </c>
      <c r="H218" s="17">
        <f>IF($A218="","",'Artículos'!F218)</f>
        <v/>
      </c>
      <c r="I218" s="17">
        <f>IF($A218="","",'Artículos'!G218)</f>
        <v/>
      </c>
      <c r="J218" s="16">
        <f>IF($A218="","",IF(E218&lt;0,"REVISA: existencia negativa",IF(E218&lt;=H218,"PEDIR","Bien")))</f>
        <v/>
      </c>
      <c r="K218" s="17">
        <f>IF($A218="","",IF(AND(J218="PEDIR",I218&gt;E218),I218-E218,0))</f>
        <v/>
      </c>
    </row>
    <row r="219">
      <c r="A219" s="16">
        <f>IF('Artículos'!A219="","",'Artículos'!A219)</f>
        <v/>
      </c>
      <c r="B219" s="16">
        <f>IF($A219="","",'Artículos'!B219)</f>
        <v/>
      </c>
      <c r="C219" s="17">
        <f>IF($A219="","",SUMIFS('Movimientos'!$D$2:$D$2001,'Movimientos'!$B$2:$B$2001,$A219,'Movimientos'!$C$2:$C$2001,"Entrada"))</f>
        <v/>
      </c>
      <c r="D219" s="17">
        <f>IF($A219="","",SUMIFS('Movimientos'!$D$2:$D$2001,'Movimientos'!$B$2:$B$2001,$A219,'Movimientos'!$C$2:$C$2001,"Salida"))</f>
        <v/>
      </c>
      <c r="E219" s="17">
        <f>IF($A219="","",C219-D219)</f>
        <v/>
      </c>
      <c r="F219" s="18">
        <f>IF($A219="","",IF(C219=0,'Artículos'!D219,SUMPRODUCT(('Movimientos'!$B$2:$B$2001=$A219)*('Movimientos'!$C$2:$C$2001="Entrada")*'Movimientos'!$D$2:$D$2001*'Movimientos'!$E$2:$E$2001)/C219))</f>
        <v/>
      </c>
      <c r="G219" s="18">
        <f>IF($A219="","",E219*F219)</f>
        <v/>
      </c>
      <c r="H219" s="17">
        <f>IF($A219="","",'Artículos'!F219)</f>
        <v/>
      </c>
      <c r="I219" s="17">
        <f>IF($A219="","",'Artículos'!G219)</f>
        <v/>
      </c>
      <c r="J219" s="16">
        <f>IF($A219="","",IF(E219&lt;0,"REVISA: existencia negativa",IF(E219&lt;=H219,"PEDIR","Bien")))</f>
        <v/>
      </c>
      <c r="K219" s="17">
        <f>IF($A219="","",IF(AND(J219="PEDIR",I219&gt;E219),I219-E219,0))</f>
        <v/>
      </c>
    </row>
    <row r="220">
      <c r="A220" s="16">
        <f>IF('Artículos'!A220="","",'Artículos'!A220)</f>
        <v/>
      </c>
      <c r="B220" s="16">
        <f>IF($A220="","",'Artículos'!B220)</f>
        <v/>
      </c>
      <c r="C220" s="17">
        <f>IF($A220="","",SUMIFS('Movimientos'!$D$2:$D$2001,'Movimientos'!$B$2:$B$2001,$A220,'Movimientos'!$C$2:$C$2001,"Entrada"))</f>
        <v/>
      </c>
      <c r="D220" s="17">
        <f>IF($A220="","",SUMIFS('Movimientos'!$D$2:$D$2001,'Movimientos'!$B$2:$B$2001,$A220,'Movimientos'!$C$2:$C$2001,"Salida"))</f>
        <v/>
      </c>
      <c r="E220" s="17">
        <f>IF($A220="","",C220-D220)</f>
        <v/>
      </c>
      <c r="F220" s="18">
        <f>IF($A220="","",IF(C220=0,'Artículos'!D220,SUMPRODUCT(('Movimientos'!$B$2:$B$2001=$A220)*('Movimientos'!$C$2:$C$2001="Entrada")*'Movimientos'!$D$2:$D$2001*'Movimientos'!$E$2:$E$2001)/C220))</f>
        <v/>
      </c>
      <c r="G220" s="18">
        <f>IF($A220="","",E220*F220)</f>
        <v/>
      </c>
      <c r="H220" s="17">
        <f>IF($A220="","",'Artículos'!F220)</f>
        <v/>
      </c>
      <c r="I220" s="17">
        <f>IF($A220="","",'Artículos'!G220)</f>
        <v/>
      </c>
      <c r="J220" s="16">
        <f>IF($A220="","",IF(E220&lt;0,"REVISA: existencia negativa",IF(E220&lt;=H220,"PEDIR","Bien")))</f>
        <v/>
      </c>
      <c r="K220" s="17">
        <f>IF($A220="","",IF(AND(J220="PEDIR",I220&gt;E220),I220-E220,0))</f>
        <v/>
      </c>
    </row>
    <row r="221">
      <c r="A221" s="16">
        <f>IF('Artículos'!A221="","",'Artículos'!A221)</f>
        <v/>
      </c>
      <c r="B221" s="16">
        <f>IF($A221="","",'Artículos'!B221)</f>
        <v/>
      </c>
      <c r="C221" s="17">
        <f>IF($A221="","",SUMIFS('Movimientos'!$D$2:$D$2001,'Movimientos'!$B$2:$B$2001,$A221,'Movimientos'!$C$2:$C$2001,"Entrada"))</f>
        <v/>
      </c>
      <c r="D221" s="17">
        <f>IF($A221="","",SUMIFS('Movimientos'!$D$2:$D$2001,'Movimientos'!$B$2:$B$2001,$A221,'Movimientos'!$C$2:$C$2001,"Salida"))</f>
        <v/>
      </c>
      <c r="E221" s="17">
        <f>IF($A221="","",C221-D221)</f>
        <v/>
      </c>
      <c r="F221" s="18">
        <f>IF($A221="","",IF(C221=0,'Artículos'!D221,SUMPRODUCT(('Movimientos'!$B$2:$B$2001=$A221)*('Movimientos'!$C$2:$C$2001="Entrada")*'Movimientos'!$D$2:$D$2001*'Movimientos'!$E$2:$E$2001)/C221))</f>
        <v/>
      </c>
      <c r="G221" s="18">
        <f>IF($A221="","",E221*F221)</f>
        <v/>
      </c>
      <c r="H221" s="17">
        <f>IF($A221="","",'Artículos'!F221)</f>
        <v/>
      </c>
      <c r="I221" s="17">
        <f>IF($A221="","",'Artículos'!G221)</f>
        <v/>
      </c>
      <c r="J221" s="16">
        <f>IF($A221="","",IF(E221&lt;0,"REVISA: existencia negativa",IF(E221&lt;=H221,"PEDIR","Bien")))</f>
        <v/>
      </c>
      <c r="K221" s="17">
        <f>IF($A221="","",IF(AND(J221="PEDIR",I221&gt;E221),I221-E221,0))</f>
        <v/>
      </c>
    </row>
    <row r="222">
      <c r="A222" s="16">
        <f>IF('Artículos'!A222="","",'Artículos'!A222)</f>
        <v/>
      </c>
      <c r="B222" s="16">
        <f>IF($A222="","",'Artículos'!B222)</f>
        <v/>
      </c>
      <c r="C222" s="17">
        <f>IF($A222="","",SUMIFS('Movimientos'!$D$2:$D$2001,'Movimientos'!$B$2:$B$2001,$A222,'Movimientos'!$C$2:$C$2001,"Entrada"))</f>
        <v/>
      </c>
      <c r="D222" s="17">
        <f>IF($A222="","",SUMIFS('Movimientos'!$D$2:$D$2001,'Movimientos'!$B$2:$B$2001,$A222,'Movimientos'!$C$2:$C$2001,"Salida"))</f>
        <v/>
      </c>
      <c r="E222" s="17">
        <f>IF($A222="","",C222-D222)</f>
        <v/>
      </c>
      <c r="F222" s="18">
        <f>IF($A222="","",IF(C222=0,'Artículos'!D222,SUMPRODUCT(('Movimientos'!$B$2:$B$2001=$A222)*('Movimientos'!$C$2:$C$2001="Entrada")*'Movimientos'!$D$2:$D$2001*'Movimientos'!$E$2:$E$2001)/C222))</f>
        <v/>
      </c>
      <c r="G222" s="18">
        <f>IF($A222="","",E222*F222)</f>
        <v/>
      </c>
      <c r="H222" s="17">
        <f>IF($A222="","",'Artículos'!F222)</f>
        <v/>
      </c>
      <c r="I222" s="17">
        <f>IF($A222="","",'Artículos'!G222)</f>
        <v/>
      </c>
      <c r="J222" s="16">
        <f>IF($A222="","",IF(E222&lt;0,"REVISA: existencia negativa",IF(E222&lt;=H222,"PEDIR","Bien")))</f>
        <v/>
      </c>
      <c r="K222" s="17">
        <f>IF($A222="","",IF(AND(J222="PEDIR",I222&gt;E222),I222-E222,0))</f>
        <v/>
      </c>
    </row>
    <row r="223">
      <c r="A223" s="16">
        <f>IF('Artículos'!A223="","",'Artículos'!A223)</f>
        <v/>
      </c>
      <c r="B223" s="16">
        <f>IF($A223="","",'Artículos'!B223)</f>
        <v/>
      </c>
      <c r="C223" s="17">
        <f>IF($A223="","",SUMIFS('Movimientos'!$D$2:$D$2001,'Movimientos'!$B$2:$B$2001,$A223,'Movimientos'!$C$2:$C$2001,"Entrada"))</f>
        <v/>
      </c>
      <c r="D223" s="17">
        <f>IF($A223="","",SUMIFS('Movimientos'!$D$2:$D$2001,'Movimientos'!$B$2:$B$2001,$A223,'Movimientos'!$C$2:$C$2001,"Salida"))</f>
        <v/>
      </c>
      <c r="E223" s="17">
        <f>IF($A223="","",C223-D223)</f>
        <v/>
      </c>
      <c r="F223" s="18">
        <f>IF($A223="","",IF(C223=0,'Artículos'!D223,SUMPRODUCT(('Movimientos'!$B$2:$B$2001=$A223)*('Movimientos'!$C$2:$C$2001="Entrada")*'Movimientos'!$D$2:$D$2001*'Movimientos'!$E$2:$E$2001)/C223))</f>
        <v/>
      </c>
      <c r="G223" s="18">
        <f>IF($A223="","",E223*F223)</f>
        <v/>
      </c>
      <c r="H223" s="17">
        <f>IF($A223="","",'Artículos'!F223)</f>
        <v/>
      </c>
      <c r="I223" s="17">
        <f>IF($A223="","",'Artículos'!G223)</f>
        <v/>
      </c>
      <c r="J223" s="16">
        <f>IF($A223="","",IF(E223&lt;0,"REVISA: existencia negativa",IF(E223&lt;=H223,"PEDIR","Bien")))</f>
        <v/>
      </c>
      <c r="K223" s="17">
        <f>IF($A223="","",IF(AND(J223="PEDIR",I223&gt;E223),I223-E223,0))</f>
        <v/>
      </c>
    </row>
    <row r="224">
      <c r="A224" s="16">
        <f>IF('Artículos'!A224="","",'Artículos'!A224)</f>
        <v/>
      </c>
      <c r="B224" s="16">
        <f>IF($A224="","",'Artículos'!B224)</f>
        <v/>
      </c>
      <c r="C224" s="17">
        <f>IF($A224="","",SUMIFS('Movimientos'!$D$2:$D$2001,'Movimientos'!$B$2:$B$2001,$A224,'Movimientos'!$C$2:$C$2001,"Entrada"))</f>
        <v/>
      </c>
      <c r="D224" s="17">
        <f>IF($A224="","",SUMIFS('Movimientos'!$D$2:$D$2001,'Movimientos'!$B$2:$B$2001,$A224,'Movimientos'!$C$2:$C$2001,"Salida"))</f>
        <v/>
      </c>
      <c r="E224" s="17">
        <f>IF($A224="","",C224-D224)</f>
        <v/>
      </c>
      <c r="F224" s="18">
        <f>IF($A224="","",IF(C224=0,'Artículos'!D224,SUMPRODUCT(('Movimientos'!$B$2:$B$2001=$A224)*('Movimientos'!$C$2:$C$2001="Entrada")*'Movimientos'!$D$2:$D$2001*'Movimientos'!$E$2:$E$2001)/C224))</f>
        <v/>
      </c>
      <c r="G224" s="18">
        <f>IF($A224="","",E224*F224)</f>
        <v/>
      </c>
      <c r="H224" s="17">
        <f>IF($A224="","",'Artículos'!F224)</f>
        <v/>
      </c>
      <c r="I224" s="17">
        <f>IF($A224="","",'Artículos'!G224)</f>
        <v/>
      </c>
      <c r="J224" s="16">
        <f>IF($A224="","",IF(E224&lt;0,"REVISA: existencia negativa",IF(E224&lt;=H224,"PEDIR","Bien")))</f>
        <v/>
      </c>
      <c r="K224" s="17">
        <f>IF($A224="","",IF(AND(J224="PEDIR",I224&gt;E224),I224-E224,0))</f>
        <v/>
      </c>
    </row>
    <row r="225">
      <c r="A225" s="16">
        <f>IF('Artículos'!A225="","",'Artículos'!A225)</f>
        <v/>
      </c>
      <c r="B225" s="16">
        <f>IF($A225="","",'Artículos'!B225)</f>
        <v/>
      </c>
      <c r="C225" s="17">
        <f>IF($A225="","",SUMIFS('Movimientos'!$D$2:$D$2001,'Movimientos'!$B$2:$B$2001,$A225,'Movimientos'!$C$2:$C$2001,"Entrada"))</f>
        <v/>
      </c>
      <c r="D225" s="17">
        <f>IF($A225="","",SUMIFS('Movimientos'!$D$2:$D$2001,'Movimientos'!$B$2:$B$2001,$A225,'Movimientos'!$C$2:$C$2001,"Salida"))</f>
        <v/>
      </c>
      <c r="E225" s="17">
        <f>IF($A225="","",C225-D225)</f>
        <v/>
      </c>
      <c r="F225" s="18">
        <f>IF($A225="","",IF(C225=0,'Artículos'!D225,SUMPRODUCT(('Movimientos'!$B$2:$B$2001=$A225)*('Movimientos'!$C$2:$C$2001="Entrada")*'Movimientos'!$D$2:$D$2001*'Movimientos'!$E$2:$E$2001)/C225))</f>
        <v/>
      </c>
      <c r="G225" s="18">
        <f>IF($A225="","",E225*F225)</f>
        <v/>
      </c>
      <c r="H225" s="17">
        <f>IF($A225="","",'Artículos'!F225)</f>
        <v/>
      </c>
      <c r="I225" s="17">
        <f>IF($A225="","",'Artículos'!G225)</f>
        <v/>
      </c>
      <c r="J225" s="16">
        <f>IF($A225="","",IF(E225&lt;0,"REVISA: existencia negativa",IF(E225&lt;=H225,"PEDIR","Bien")))</f>
        <v/>
      </c>
      <c r="K225" s="17">
        <f>IF($A225="","",IF(AND(J225="PEDIR",I225&gt;E225),I225-E225,0))</f>
        <v/>
      </c>
    </row>
    <row r="226">
      <c r="A226" s="16">
        <f>IF('Artículos'!A226="","",'Artículos'!A226)</f>
        <v/>
      </c>
      <c r="B226" s="16">
        <f>IF($A226="","",'Artículos'!B226)</f>
        <v/>
      </c>
      <c r="C226" s="17">
        <f>IF($A226="","",SUMIFS('Movimientos'!$D$2:$D$2001,'Movimientos'!$B$2:$B$2001,$A226,'Movimientos'!$C$2:$C$2001,"Entrada"))</f>
        <v/>
      </c>
      <c r="D226" s="17">
        <f>IF($A226="","",SUMIFS('Movimientos'!$D$2:$D$2001,'Movimientos'!$B$2:$B$2001,$A226,'Movimientos'!$C$2:$C$2001,"Salida"))</f>
        <v/>
      </c>
      <c r="E226" s="17">
        <f>IF($A226="","",C226-D226)</f>
        <v/>
      </c>
      <c r="F226" s="18">
        <f>IF($A226="","",IF(C226=0,'Artículos'!D226,SUMPRODUCT(('Movimientos'!$B$2:$B$2001=$A226)*('Movimientos'!$C$2:$C$2001="Entrada")*'Movimientos'!$D$2:$D$2001*'Movimientos'!$E$2:$E$2001)/C226))</f>
        <v/>
      </c>
      <c r="G226" s="18">
        <f>IF($A226="","",E226*F226)</f>
        <v/>
      </c>
      <c r="H226" s="17">
        <f>IF($A226="","",'Artículos'!F226)</f>
        <v/>
      </c>
      <c r="I226" s="17">
        <f>IF($A226="","",'Artículos'!G226)</f>
        <v/>
      </c>
      <c r="J226" s="16">
        <f>IF($A226="","",IF(E226&lt;0,"REVISA: existencia negativa",IF(E226&lt;=H226,"PEDIR","Bien")))</f>
        <v/>
      </c>
      <c r="K226" s="17">
        <f>IF($A226="","",IF(AND(J226="PEDIR",I226&gt;E226),I226-E226,0))</f>
        <v/>
      </c>
    </row>
    <row r="227">
      <c r="A227" s="16">
        <f>IF('Artículos'!A227="","",'Artículos'!A227)</f>
        <v/>
      </c>
      <c r="B227" s="16">
        <f>IF($A227="","",'Artículos'!B227)</f>
        <v/>
      </c>
      <c r="C227" s="17">
        <f>IF($A227="","",SUMIFS('Movimientos'!$D$2:$D$2001,'Movimientos'!$B$2:$B$2001,$A227,'Movimientos'!$C$2:$C$2001,"Entrada"))</f>
        <v/>
      </c>
      <c r="D227" s="17">
        <f>IF($A227="","",SUMIFS('Movimientos'!$D$2:$D$2001,'Movimientos'!$B$2:$B$2001,$A227,'Movimientos'!$C$2:$C$2001,"Salida"))</f>
        <v/>
      </c>
      <c r="E227" s="17">
        <f>IF($A227="","",C227-D227)</f>
        <v/>
      </c>
      <c r="F227" s="18">
        <f>IF($A227="","",IF(C227=0,'Artículos'!D227,SUMPRODUCT(('Movimientos'!$B$2:$B$2001=$A227)*('Movimientos'!$C$2:$C$2001="Entrada")*'Movimientos'!$D$2:$D$2001*'Movimientos'!$E$2:$E$2001)/C227))</f>
        <v/>
      </c>
      <c r="G227" s="18">
        <f>IF($A227="","",E227*F227)</f>
        <v/>
      </c>
      <c r="H227" s="17">
        <f>IF($A227="","",'Artículos'!F227)</f>
        <v/>
      </c>
      <c r="I227" s="17">
        <f>IF($A227="","",'Artículos'!G227)</f>
        <v/>
      </c>
      <c r="J227" s="16">
        <f>IF($A227="","",IF(E227&lt;0,"REVISA: existencia negativa",IF(E227&lt;=H227,"PEDIR","Bien")))</f>
        <v/>
      </c>
      <c r="K227" s="17">
        <f>IF($A227="","",IF(AND(J227="PEDIR",I227&gt;E227),I227-E227,0))</f>
        <v/>
      </c>
    </row>
    <row r="228">
      <c r="A228" s="16">
        <f>IF('Artículos'!A228="","",'Artículos'!A228)</f>
        <v/>
      </c>
      <c r="B228" s="16">
        <f>IF($A228="","",'Artículos'!B228)</f>
        <v/>
      </c>
      <c r="C228" s="17">
        <f>IF($A228="","",SUMIFS('Movimientos'!$D$2:$D$2001,'Movimientos'!$B$2:$B$2001,$A228,'Movimientos'!$C$2:$C$2001,"Entrada"))</f>
        <v/>
      </c>
      <c r="D228" s="17">
        <f>IF($A228="","",SUMIFS('Movimientos'!$D$2:$D$2001,'Movimientos'!$B$2:$B$2001,$A228,'Movimientos'!$C$2:$C$2001,"Salida"))</f>
        <v/>
      </c>
      <c r="E228" s="17">
        <f>IF($A228="","",C228-D228)</f>
        <v/>
      </c>
      <c r="F228" s="18">
        <f>IF($A228="","",IF(C228=0,'Artículos'!D228,SUMPRODUCT(('Movimientos'!$B$2:$B$2001=$A228)*('Movimientos'!$C$2:$C$2001="Entrada")*'Movimientos'!$D$2:$D$2001*'Movimientos'!$E$2:$E$2001)/C228))</f>
        <v/>
      </c>
      <c r="G228" s="18">
        <f>IF($A228="","",E228*F228)</f>
        <v/>
      </c>
      <c r="H228" s="17">
        <f>IF($A228="","",'Artículos'!F228)</f>
        <v/>
      </c>
      <c r="I228" s="17">
        <f>IF($A228="","",'Artículos'!G228)</f>
        <v/>
      </c>
      <c r="J228" s="16">
        <f>IF($A228="","",IF(E228&lt;0,"REVISA: existencia negativa",IF(E228&lt;=H228,"PEDIR","Bien")))</f>
        <v/>
      </c>
      <c r="K228" s="17">
        <f>IF($A228="","",IF(AND(J228="PEDIR",I228&gt;E228),I228-E228,0))</f>
        <v/>
      </c>
    </row>
    <row r="229">
      <c r="A229" s="16">
        <f>IF('Artículos'!A229="","",'Artículos'!A229)</f>
        <v/>
      </c>
      <c r="B229" s="16">
        <f>IF($A229="","",'Artículos'!B229)</f>
        <v/>
      </c>
      <c r="C229" s="17">
        <f>IF($A229="","",SUMIFS('Movimientos'!$D$2:$D$2001,'Movimientos'!$B$2:$B$2001,$A229,'Movimientos'!$C$2:$C$2001,"Entrada"))</f>
        <v/>
      </c>
      <c r="D229" s="17">
        <f>IF($A229="","",SUMIFS('Movimientos'!$D$2:$D$2001,'Movimientos'!$B$2:$B$2001,$A229,'Movimientos'!$C$2:$C$2001,"Salida"))</f>
        <v/>
      </c>
      <c r="E229" s="17">
        <f>IF($A229="","",C229-D229)</f>
        <v/>
      </c>
      <c r="F229" s="18">
        <f>IF($A229="","",IF(C229=0,'Artículos'!D229,SUMPRODUCT(('Movimientos'!$B$2:$B$2001=$A229)*('Movimientos'!$C$2:$C$2001="Entrada")*'Movimientos'!$D$2:$D$2001*'Movimientos'!$E$2:$E$2001)/C229))</f>
        <v/>
      </c>
      <c r="G229" s="18">
        <f>IF($A229="","",E229*F229)</f>
        <v/>
      </c>
      <c r="H229" s="17">
        <f>IF($A229="","",'Artículos'!F229)</f>
        <v/>
      </c>
      <c r="I229" s="17">
        <f>IF($A229="","",'Artículos'!G229)</f>
        <v/>
      </c>
      <c r="J229" s="16">
        <f>IF($A229="","",IF(E229&lt;0,"REVISA: existencia negativa",IF(E229&lt;=H229,"PEDIR","Bien")))</f>
        <v/>
      </c>
      <c r="K229" s="17">
        <f>IF($A229="","",IF(AND(J229="PEDIR",I229&gt;E229),I229-E229,0))</f>
        <v/>
      </c>
    </row>
    <row r="230">
      <c r="A230" s="16">
        <f>IF('Artículos'!A230="","",'Artículos'!A230)</f>
        <v/>
      </c>
      <c r="B230" s="16">
        <f>IF($A230="","",'Artículos'!B230)</f>
        <v/>
      </c>
      <c r="C230" s="17">
        <f>IF($A230="","",SUMIFS('Movimientos'!$D$2:$D$2001,'Movimientos'!$B$2:$B$2001,$A230,'Movimientos'!$C$2:$C$2001,"Entrada"))</f>
        <v/>
      </c>
      <c r="D230" s="17">
        <f>IF($A230="","",SUMIFS('Movimientos'!$D$2:$D$2001,'Movimientos'!$B$2:$B$2001,$A230,'Movimientos'!$C$2:$C$2001,"Salida"))</f>
        <v/>
      </c>
      <c r="E230" s="17">
        <f>IF($A230="","",C230-D230)</f>
        <v/>
      </c>
      <c r="F230" s="18">
        <f>IF($A230="","",IF(C230=0,'Artículos'!D230,SUMPRODUCT(('Movimientos'!$B$2:$B$2001=$A230)*('Movimientos'!$C$2:$C$2001="Entrada")*'Movimientos'!$D$2:$D$2001*'Movimientos'!$E$2:$E$2001)/C230))</f>
        <v/>
      </c>
      <c r="G230" s="18">
        <f>IF($A230="","",E230*F230)</f>
        <v/>
      </c>
      <c r="H230" s="17">
        <f>IF($A230="","",'Artículos'!F230)</f>
        <v/>
      </c>
      <c r="I230" s="17">
        <f>IF($A230="","",'Artículos'!G230)</f>
        <v/>
      </c>
      <c r="J230" s="16">
        <f>IF($A230="","",IF(E230&lt;0,"REVISA: existencia negativa",IF(E230&lt;=H230,"PEDIR","Bien")))</f>
        <v/>
      </c>
      <c r="K230" s="17">
        <f>IF($A230="","",IF(AND(J230="PEDIR",I230&gt;E230),I230-E230,0))</f>
        <v/>
      </c>
    </row>
    <row r="231">
      <c r="A231" s="16">
        <f>IF('Artículos'!A231="","",'Artículos'!A231)</f>
        <v/>
      </c>
      <c r="B231" s="16">
        <f>IF($A231="","",'Artículos'!B231)</f>
        <v/>
      </c>
      <c r="C231" s="17">
        <f>IF($A231="","",SUMIFS('Movimientos'!$D$2:$D$2001,'Movimientos'!$B$2:$B$2001,$A231,'Movimientos'!$C$2:$C$2001,"Entrada"))</f>
        <v/>
      </c>
      <c r="D231" s="17">
        <f>IF($A231="","",SUMIFS('Movimientos'!$D$2:$D$2001,'Movimientos'!$B$2:$B$2001,$A231,'Movimientos'!$C$2:$C$2001,"Salida"))</f>
        <v/>
      </c>
      <c r="E231" s="17">
        <f>IF($A231="","",C231-D231)</f>
        <v/>
      </c>
      <c r="F231" s="18">
        <f>IF($A231="","",IF(C231=0,'Artículos'!D231,SUMPRODUCT(('Movimientos'!$B$2:$B$2001=$A231)*('Movimientos'!$C$2:$C$2001="Entrada")*'Movimientos'!$D$2:$D$2001*'Movimientos'!$E$2:$E$2001)/C231))</f>
        <v/>
      </c>
      <c r="G231" s="18">
        <f>IF($A231="","",E231*F231)</f>
        <v/>
      </c>
      <c r="H231" s="17">
        <f>IF($A231="","",'Artículos'!F231)</f>
        <v/>
      </c>
      <c r="I231" s="17">
        <f>IF($A231="","",'Artículos'!G231)</f>
        <v/>
      </c>
      <c r="J231" s="16">
        <f>IF($A231="","",IF(E231&lt;0,"REVISA: existencia negativa",IF(E231&lt;=H231,"PEDIR","Bien")))</f>
        <v/>
      </c>
      <c r="K231" s="17">
        <f>IF($A231="","",IF(AND(J231="PEDIR",I231&gt;E231),I231-E231,0))</f>
        <v/>
      </c>
    </row>
    <row r="232">
      <c r="A232" s="16">
        <f>IF('Artículos'!A232="","",'Artículos'!A232)</f>
        <v/>
      </c>
      <c r="B232" s="16">
        <f>IF($A232="","",'Artículos'!B232)</f>
        <v/>
      </c>
      <c r="C232" s="17">
        <f>IF($A232="","",SUMIFS('Movimientos'!$D$2:$D$2001,'Movimientos'!$B$2:$B$2001,$A232,'Movimientos'!$C$2:$C$2001,"Entrada"))</f>
        <v/>
      </c>
      <c r="D232" s="17">
        <f>IF($A232="","",SUMIFS('Movimientos'!$D$2:$D$2001,'Movimientos'!$B$2:$B$2001,$A232,'Movimientos'!$C$2:$C$2001,"Salida"))</f>
        <v/>
      </c>
      <c r="E232" s="17">
        <f>IF($A232="","",C232-D232)</f>
        <v/>
      </c>
      <c r="F232" s="18">
        <f>IF($A232="","",IF(C232=0,'Artículos'!D232,SUMPRODUCT(('Movimientos'!$B$2:$B$2001=$A232)*('Movimientos'!$C$2:$C$2001="Entrada")*'Movimientos'!$D$2:$D$2001*'Movimientos'!$E$2:$E$2001)/C232))</f>
        <v/>
      </c>
      <c r="G232" s="18">
        <f>IF($A232="","",E232*F232)</f>
        <v/>
      </c>
      <c r="H232" s="17">
        <f>IF($A232="","",'Artículos'!F232)</f>
        <v/>
      </c>
      <c r="I232" s="17">
        <f>IF($A232="","",'Artículos'!G232)</f>
        <v/>
      </c>
      <c r="J232" s="16">
        <f>IF($A232="","",IF(E232&lt;0,"REVISA: existencia negativa",IF(E232&lt;=H232,"PEDIR","Bien")))</f>
        <v/>
      </c>
      <c r="K232" s="17">
        <f>IF($A232="","",IF(AND(J232="PEDIR",I232&gt;E232),I232-E232,0))</f>
        <v/>
      </c>
    </row>
    <row r="233">
      <c r="A233" s="16">
        <f>IF('Artículos'!A233="","",'Artículos'!A233)</f>
        <v/>
      </c>
      <c r="B233" s="16">
        <f>IF($A233="","",'Artículos'!B233)</f>
        <v/>
      </c>
      <c r="C233" s="17">
        <f>IF($A233="","",SUMIFS('Movimientos'!$D$2:$D$2001,'Movimientos'!$B$2:$B$2001,$A233,'Movimientos'!$C$2:$C$2001,"Entrada"))</f>
        <v/>
      </c>
      <c r="D233" s="17">
        <f>IF($A233="","",SUMIFS('Movimientos'!$D$2:$D$2001,'Movimientos'!$B$2:$B$2001,$A233,'Movimientos'!$C$2:$C$2001,"Salida"))</f>
        <v/>
      </c>
      <c r="E233" s="17">
        <f>IF($A233="","",C233-D233)</f>
        <v/>
      </c>
      <c r="F233" s="18">
        <f>IF($A233="","",IF(C233=0,'Artículos'!D233,SUMPRODUCT(('Movimientos'!$B$2:$B$2001=$A233)*('Movimientos'!$C$2:$C$2001="Entrada")*'Movimientos'!$D$2:$D$2001*'Movimientos'!$E$2:$E$2001)/C233))</f>
        <v/>
      </c>
      <c r="G233" s="18">
        <f>IF($A233="","",E233*F233)</f>
        <v/>
      </c>
      <c r="H233" s="17">
        <f>IF($A233="","",'Artículos'!F233)</f>
        <v/>
      </c>
      <c r="I233" s="17">
        <f>IF($A233="","",'Artículos'!G233)</f>
        <v/>
      </c>
      <c r="J233" s="16">
        <f>IF($A233="","",IF(E233&lt;0,"REVISA: existencia negativa",IF(E233&lt;=H233,"PEDIR","Bien")))</f>
        <v/>
      </c>
      <c r="K233" s="17">
        <f>IF($A233="","",IF(AND(J233="PEDIR",I233&gt;E233),I233-E233,0))</f>
        <v/>
      </c>
    </row>
    <row r="234">
      <c r="A234" s="16">
        <f>IF('Artículos'!A234="","",'Artículos'!A234)</f>
        <v/>
      </c>
      <c r="B234" s="16">
        <f>IF($A234="","",'Artículos'!B234)</f>
        <v/>
      </c>
      <c r="C234" s="17">
        <f>IF($A234="","",SUMIFS('Movimientos'!$D$2:$D$2001,'Movimientos'!$B$2:$B$2001,$A234,'Movimientos'!$C$2:$C$2001,"Entrada"))</f>
        <v/>
      </c>
      <c r="D234" s="17">
        <f>IF($A234="","",SUMIFS('Movimientos'!$D$2:$D$2001,'Movimientos'!$B$2:$B$2001,$A234,'Movimientos'!$C$2:$C$2001,"Salida"))</f>
        <v/>
      </c>
      <c r="E234" s="17">
        <f>IF($A234="","",C234-D234)</f>
        <v/>
      </c>
      <c r="F234" s="18">
        <f>IF($A234="","",IF(C234=0,'Artículos'!D234,SUMPRODUCT(('Movimientos'!$B$2:$B$2001=$A234)*('Movimientos'!$C$2:$C$2001="Entrada")*'Movimientos'!$D$2:$D$2001*'Movimientos'!$E$2:$E$2001)/C234))</f>
        <v/>
      </c>
      <c r="G234" s="18">
        <f>IF($A234="","",E234*F234)</f>
        <v/>
      </c>
      <c r="H234" s="17">
        <f>IF($A234="","",'Artículos'!F234)</f>
        <v/>
      </c>
      <c r="I234" s="17">
        <f>IF($A234="","",'Artículos'!G234)</f>
        <v/>
      </c>
      <c r="J234" s="16">
        <f>IF($A234="","",IF(E234&lt;0,"REVISA: existencia negativa",IF(E234&lt;=H234,"PEDIR","Bien")))</f>
        <v/>
      </c>
      <c r="K234" s="17">
        <f>IF($A234="","",IF(AND(J234="PEDIR",I234&gt;E234),I234-E234,0))</f>
        <v/>
      </c>
    </row>
    <row r="235">
      <c r="A235" s="16">
        <f>IF('Artículos'!A235="","",'Artículos'!A235)</f>
        <v/>
      </c>
      <c r="B235" s="16">
        <f>IF($A235="","",'Artículos'!B235)</f>
        <v/>
      </c>
      <c r="C235" s="17">
        <f>IF($A235="","",SUMIFS('Movimientos'!$D$2:$D$2001,'Movimientos'!$B$2:$B$2001,$A235,'Movimientos'!$C$2:$C$2001,"Entrada"))</f>
        <v/>
      </c>
      <c r="D235" s="17">
        <f>IF($A235="","",SUMIFS('Movimientos'!$D$2:$D$2001,'Movimientos'!$B$2:$B$2001,$A235,'Movimientos'!$C$2:$C$2001,"Salida"))</f>
        <v/>
      </c>
      <c r="E235" s="17">
        <f>IF($A235="","",C235-D235)</f>
        <v/>
      </c>
      <c r="F235" s="18">
        <f>IF($A235="","",IF(C235=0,'Artículos'!D235,SUMPRODUCT(('Movimientos'!$B$2:$B$2001=$A235)*('Movimientos'!$C$2:$C$2001="Entrada")*'Movimientos'!$D$2:$D$2001*'Movimientos'!$E$2:$E$2001)/C235))</f>
        <v/>
      </c>
      <c r="G235" s="18">
        <f>IF($A235="","",E235*F235)</f>
        <v/>
      </c>
      <c r="H235" s="17">
        <f>IF($A235="","",'Artículos'!F235)</f>
        <v/>
      </c>
      <c r="I235" s="17">
        <f>IF($A235="","",'Artículos'!G235)</f>
        <v/>
      </c>
      <c r="J235" s="16">
        <f>IF($A235="","",IF(E235&lt;0,"REVISA: existencia negativa",IF(E235&lt;=H235,"PEDIR","Bien")))</f>
        <v/>
      </c>
      <c r="K235" s="17">
        <f>IF($A235="","",IF(AND(J235="PEDIR",I235&gt;E235),I235-E235,0))</f>
        <v/>
      </c>
    </row>
    <row r="236">
      <c r="A236" s="16">
        <f>IF('Artículos'!A236="","",'Artículos'!A236)</f>
        <v/>
      </c>
      <c r="B236" s="16">
        <f>IF($A236="","",'Artículos'!B236)</f>
        <v/>
      </c>
      <c r="C236" s="17">
        <f>IF($A236="","",SUMIFS('Movimientos'!$D$2:$D$2001,'Movimientos'!$B$2:$B$2001,$A236,'Movimientos'!$C$2:$C$2001,"Entrada"))</f>
        <v/>
      </c>
      <c r="D236" s="17">
        <f>IF($A236="","",SUMIFS('Movimientos'!$D$2:$D$2001,'Movimientos'!$B$2:$B$2001,$A236,'Movimientos'!$C$2:$C$2001,"Salida"))</f>
        <v/>
      </c>
      <c r="E236" s="17">
        <f>IF($A236="","",C236-D236)</f>
        <v/>
      </c>
      <c r="F236" s="18">
        <f>IF($A236="","",IF(C236=0,'Artículos'!D236,SUMPRODUCT(('Movimientos'!$B$2:$B$2001=$A236)*('Movimientos'!$C$2:$C$2001="Entrada")*'Movimientos'!$D$2:$D$2001*'Movimientos'!$E$2:$E$2001)/C236))</f>
        <v/>
      </c>
      <c r="G236" s="18">
        <f>IF($A236="","",E236*F236)</f>
        <v/>
      </c>
      <c r="H236" s="17">
        <f>IF($A236="","",'Artículos'!F236)</f>
        <v/>
      </c>
      <c r="I236" s="17">
        <f>IF($A236="","",'Artículos'!G236)</f>
        <v/>
      </c>
      <c r="J236" s="16">
        <f>IF($A236="","",IF(E236&lt;0,"REVISA: existencia negativa",IF(E236&lt;=H236,"PEDIR","Bien")))</f>
        <v/>
      </c>
      <c r="K236" s="17">
        <f>IF($A236="","",IF(AND(J236="PEDIR",I236&gt;E236),I236-E236,0))</f>
        <v/>
      </c>
    </row>
    <row r="237">
      <c r="A237" s="16">
        <f>IF('Artículos'!A237="","",'Artículos'!A237)</f>
        <v/>
      </c>
      <c r="B237" s="16">
        <f>IF($A237="","",'Artículos'!B237)</f>
        <v/>
      </c>
      <c r="C237" s="17">
        <f>IF($A237="","",SUMIFS('Movimientos'!$D$2:$D$2001,'Movimientos'!$B$2:$B$2001,$A237,'Movimientos'!$C$2:$C$2001,"Entrada"))</f>
        <v/>
      </c>
      <c r="D237" s="17">
        <f>IF($A237="","",SUMIFS('Movimientos'!$D$2:$D$2001,'Movimientos'!$B$2:$B$2001,$A237,'Movimientos'!$C$2:$C$2001,"Salida"))</f>
        <v/>
      </c>
      <c r="E237" s="17">
        <f>IF($A237="","",C237-D237)</f>
        <v/>
      </c>
      <c r="F237" s="18">
        <f>IF($A237="","",IF(C237=0,'Artículos'!D237,SUMPRODUCT(('Movimientos'!$B$2:$B$2001=$A237)*('Movimientos'!$C$2:$C$2001="Entrada")*'Movimientos'!$D$2:$D$2001*'Movimientos'!$E$2:$E$2001)/C237))</f>
        <v/>
      </c>
      <c r="G237" s="18">
        <f>IF($A237="","",E237*F237)</f>
        <v/>
      </c>
      <c r="H237" s="17">
        <f>IF($A237="","",'Artículos'!F237)</f>
        <v/>
      </c>
      <c r="I237" s="17">
        <f>IF($A237="","",'Artículos'!G237)</f>
        <v/>
      </c>
      <c r="J237" s="16">
        <f>IF($A237="","",IF(E237&lt;0,"REVISA: existencia negativa",IF(E237&lt;=H237,"PEDIR","Bien")))</f>
        <v/>
      </c>
      <c r="K237" s="17">
        <f>IF($A237="","",IF(AND(J237="PEDIR",I237&gt;E237),I237-E237,0))</f>
        <v/>
      </c>
    </row>
    <row r="238">
      <c r="A238" s="16">
        <f>IF('Artículos'!A238="","",'Artículos'!A238)</f>
        <v/>
      </c>
      <c r="B238" s="16">
        <f>IF($A238="","",'Artículos'!B238)</f>
        <v/>
      </c>
      <c r="C238" s="17">
        <f>IF($A238="","",SUMIFS('Movimientos'!$D$2:$D$2001,'Movimientos'!$B$2:$B$2001,$A238,'Movimientos'!$C$2:$C$2001,"Entrada"))</f>
        <v/>
      </c>
      <c r="D238" s="17">
        <f>IF($A238="","",SUMIFS('Movimientos'!$D$2:$D$2001,'Movimientos'!$B$2:$B$2001,$A238,'Movimientos'!$C$2:$C$2001,"Salida"))</f>
        <v/>
      </c>
      <c r="E238" s="17">
        <f>IF($A238="","",C238-D238)</f>
        <v/>
      </c>
      <c r="F238" s="18">
        <f>IF($A238="","",IF(C238=0,'Artículos'!D238,SUMPRODUCT(('Movimientos'!$B$2:$B$2001=$A238)*('Movimientos'!$C$2:$C$2001="Entrada")*'Movimientos'!$D$2:$D$2001*'Movimientos'!$E$2:$E$2001)/C238))</f>
        <v/>
      </c>
      <c r="G238" s="18">
        <f>IF($A238="","",E238*F238)</f>
        <v/>
      </c>
      <c r="H238" s="17">
        <f>IF($A238="","",'Artículos'!F238)</f>
        <v/>
      </c>
      <c r="I238" s="17">
        <f>IF($A238="","",'Artículos'!G238)</f>
        <v/>
      </c>
      <c r="J238" s="16">
        <f>IF($A238="","",IF(E238&lt;0,"REVISA: existencia negativa",IF(E238&lt;=H238,"PEDIR","Bien")))</f>
        <v/>
      </c>
      <c r="K238" s="17">
        <f>IF($A238="","",IF(AND(J238="PEDIR",I238&gt;E238),I238-E238,0))</f>
        <v/>
      </c>
    </row>
    <row r="239">
      <c r="A239" s="16">
        <f>IF('Artículos'!A239="","",'Artículos'!A239)</f>
        <v/>
      </c>
      <c r="B239" s="16">
        <f>IF($A239="","",'Artículos'!B239)</f>
        <v/>
      </c>
      <c r="C239" s="17">
        <f>IF($A239="","",SUMIFS('Movimientos'!$D$2:$D$2001,'Movimientos'!$B$2:$B$2001,$A239,'Movimientos'!$C$2:$C$2001,"Entrada"))</f>
        <v/>
      </c>
      <c r="D239" s="17">
        <f>IF($A239="","",SUMIFS('Movimientos'!$D$2:$D$2001,'Movimientos'!$B$2:$B$2001,$A239,'Movimientos'!$C$2:$C$2001,"Salida"))</f>
        <v/>
      </c>
      <c r="E239" s="17">
        <f>IF($A239="","",C239-D239)</f>
        <v/>
      </c>
      <c r="F239" s="18">
        <f>IF($A239="","",IF(C239=0,'Artículos'!D239,SUMPRODUCT(('Movimientos'!$B$2:$B$2001=$A239)*('Movimientos'!$C$2:$C$2001="Entrada")*'Movimientos'!$D$2:$D$2001*'Movimientos'!$E$2:$E$2001)/C239))</f>
        <v/>
      </c>
      <c r="G239" s="18">
        <f>IF($A239="","",E239*F239)</f>
        <v/>
      </c>
      <c r="H239" s="17">
        <f>IF($A239="","",'Artículos'!F239)</f>
        <v/>
      </c>
      <c r="I239" s="17">
        <f>IF($A239="","",'Artículos'!G239)</f>
        <v/>
      </c>
      <c r="J239" s="16">
        <f>IF($A239="","",IF(E239&lt;0,"REVISA: existencia negativa",IF(E239&lt;=H239,"PEDIR","Bien")))</f>
        <v/>
      </c>
      <c r="K239" s="17">
        <f>IF($A239="","",IF(AND(J239="PEDIR",I239&gt;E239),I239-E239,0))</f>
        <v/>
      </c>
    </row>
    <row r="240">
      <c r="A240" s="16">
        <f>IF('Artículos'!A240="","",'Artículos'!A240)</f>
        <v/>
      </c>
      <c r="B240" s="16">
        <f>IF($A240="","",'Artículos'!B240)</f>
        <v/>
      </c>
      <c r="C240" s="17">
        <f>IF($A240="","",SUMIFS('Movimientos'!$D$2:$D$2001,'Movimientos'!$B$2:$B$2001,$A240,'Movimientos'!$C$2:$C$2001,"Entrada"))</f>
        <v/>
      </c>
      <c r="D240" s="17">
        <f>IF($A240="","",SUMIFS('Movimientos'!$D$2:$D$2001,'Movimientos'!$B$2:$B$2001,$A240,'Movimientos'!$C$2:$C$2001,"Salida"))</f>
        <v/>
      </c>
      <c r="E240" s="17">
        <f>IF($A240="","",C240-D240)</f>
        <v/>
      </c>
      <c r="F240" s="18">
        <f>IF($A240="","",IF(C240=0,'Artículos'!D240,SUMPRODUCT(('Movimientos'!$B$2:$B$2001=$A240)*('Movimientos'!$C$2:$C$2001="Entrada")*'Movimientos'!$D$2:$D$2001*'Movimientos'!$E$2:$E$2001)/C240))</f>
        <v/>
      </c>
      <c r="G240" s="18">
        <f>IF($A240="","",E240*F240)</f>
        <v/>
      </c>
      <c r="H240" s="17">
        <f>IF($A240="","",'Artículos'!F240)</f>
        <v/>
      </c>
      <c r="I240" s="17">
        <f>IF($A240="","",'Artículos'!G240)</f>
        <v/>
      </c>
      <c r="J240" s="16">
        <f>IF($A240="","",IF(E240&lt;0,"REVISA: existencia negativa",IF(E240&lt;=H240,"PEDIR","Bien")))</f>
        <v/>
      </c>
      <c r="K240" s="17">
        <f>IF($A240="","",IF(AND(J240="PEDIR",I240&gt;E240),I240-E240,0))</f>
        <v/>
      </c>
    </row>
    <row r="241">
      <c r="A241" s="16">
        <f>IF('Artículos'!A241="","",'Artículos'!A241)</f>
        <v/>
      </c>
      <c r="B241" s="16">
        <f>IF($A241="","",'Artículos'!B241)</f>
        <v/>
      </c>
      <c r="C241" s="17">
        <f>IF($A241="","",SUMIFS('Movimientos'!$D$2:$D$2001,'Movimientos'!$B$2:$B$2001,$A241,'Movimientos'!$C$2:$C$2001,"Entrada"))</f>
        <v/>
      </c>
      <c r="D241" s="17">
        <f>IF($A241="","",SUMIFS('Movimientos'!$D$2:$D$2001,'Movimientos'!$B$2:$B$2001,$A241,'Movimientos'!$C$2:$C$2001,"Salida"))</f>
        <v/>
      </c>
      <c r="E241" s="17">
        <f>IF($A241="","",C241-D241)</f>
        <v/>
      </c>
      <c r="F241" s="18">
        <f>IF($A241="","",IF(C241=0,'Artículos'!D241,SUMPRODUCT(('Movimientos'!$B$2:$B$2001=$A241)*('Movimientos'!$C$2:$C$2001="Entrada")*'Movimientos'!$D$2:$D$2001*'Movimientos'!$E$2:$E$2001)/C241))</f>
        <v/>
      </c>
      <c r="G241" s="18">
        <f>IF($A241="","",E241*F241)</f>
        <v/>
      </c>
      <c r="H241" s="17">
        <f>IF($A241="","",'Artículos'!F241)</f>
        <v/>
      </c>
      <c r="I241" s="17">
        <f>IF($A241="","",'Artículos'!G241)</f>
        <v/>
      </c>
      <c r="J241" s="16">
        <f>IF($A241="","",IF(E241&lt;0,"REVISA: existencia negativa",IF(E241&lt;=H241,"PEDIR","Bien")))</f>
        <v/>
      </c>
      <c r="K241" s="17">
        <f>IF($A241="","",IF(AND(J241="PEDIR",I241&gt;E241),I241-E241,0))</f>
        <v/>
      </c>
    </row>
    <row r="242">
      <c r="A242" s="16">
        <f>IF('Artículos'!A242="","",'Artículos'!A242)</f>
        <v/>
      </c>
      <c r="B242" s="16">
        <f>IF($A242="","",'Artículos'!B242)</f>
        <v/>
      </c>
      <c r="C242" s="17">
        <f>IF($A242="","",SUMIFS('Movimientos'!$D$2:$D$2001,'Movimientos'!$B$2:$B$2001,$A242,'Movimientos'!$C$2:$C$2001,"Entrada"))</f>
        <v/>
      </c>
      <c r="D242" s="17">
        <f>IF($A242="","",SUMIFS('Movimientos'!$D$2:$D$2001,'Movimientos'!$B$2:$B$2001,$A242,'Movimientos'!$C$2:$C$2001,"Salida"))</f>
        <v/>
      </c>
      <c r="E242" s="17">
        <f>IF($A242="","",C242-D242)</f>
        <v/>
      </c>
      <c r="F242" s="18">
        <f>IF($A242="","",IF(C242=0,'Artículos'!D242,SUMPRODUCT(('Movimientos'!$B$2:$B$2001=$A242)*('Movimientos'!$C$2:$C$2001="Entrada")*'Movimientos'!$D$2:$D$2001*'Movimientos'!$E$2:$E$2001)/C242))</f>
        <v/>
      </c>
      <c r="G242" s="18">
        <f>IF($A242="","",E242*F242)</f>
        <v/>
      </c>
      <c r="H242" s="17">
        <f>IF($A242="","",'Artículos'!F242)</f>
        <v/>
      </c>
      <c r="I242" s="17">
        <f>IF($A242="","",'Artículos'!G242)</f>
        <v/>
      </c>
      <c r="J242" s="16">
        <f>IF($A242="","",IF(E242&lt;0,"REVISA: existencia negativa",IF(E242&lt;=H242,"PEDIR","Bien")))</f>
        <v/>
      </c>
      <c r="K242" s="17">
        <f>IF($A242="","",IF(AND(J242="PEDIR",I242&gt;E242),I242-E242,0))</f>
        <v/>
      </c>
    </row>
    <row r="243">
      <c r="A243" s="16">
        <f>IF('Artículos'!A243="","",'Artículos'!A243)</f>
        <v/>
      </c>
      <c r="B243" s="16">
        <f>IF($A243="","",'Artículos'!B243)</f>
        <v/>
      </c>
      <c r="C243" s="17">
        <f>IF($A243="","",SUMIFS('Movimientos'!$D$2:$D$2001,'Movimientos'!$B$2:$B$2001,$A243,'Movimientos'!$C$2:$C$2001,"Entrada"))</f>
        <v/>
      </c>
      <c r="D243" s="17">
        <f>IF($A243="","",SUMIFS('Movimientos'!$D$2:$D$2001,'Movimientos'!$B$2:$B$2001,$A243,'Movimientos'!$C$2:$C$2001,"Salida"))</f>
        <v/>
      </c>
      <c r="E243" s="17">
        <f>IF($A243="","",C243-D243)</f>
        <v/>
      </c>
      <c r="F243" s="18">
        <f>IF($A243="","",IF(C243=0,'Artículos'!D243,SUMPRODUCT(('Movimientos'!$B$2:$B$2001=$A243)*('Movimientos'!$C$2:$C$2001="Entrada")*'Movimientos'!$D$2:$D$2001*'Movimientos'!$E$2:$E$2001)/C243))</f>
        <v/>
      </c>
      <c r="G243" s="18">
        <f>IF($A243="","",E243*F243)</f>
        <v/>
      </c>
      <c r="H243" s="17">
        <f>IF($A243="","",'Artículos'!F243)</f>
        <v/>
      </c>
      <c r="I243" s="17">
        <f>IF($A243="","",'Artículos'!G243)</f>
        <v/>
      </c>
      <c r="J243" s="16">
        <f>IF($A243="","",IF(E243&lt;0,"REVISA: existencia negativa",IF(E243&lt;=H243,"PEDIR","Bien")))</f>
        <v/>
      </c>
      <c r="K243" s="17">
        <f>IF($A243="","",IF(AND(J243="PEDIR",I243&gt;E243),I243-E243,0))</f>
        <v/>
      </c>
    </row>
    <row r="244">
      <c r="A244" s="16">
        <f>IF('Artículos'!A244="","",'Artículos'!A244)</f>
        <v/>
      </c>
      <c r="B244" s="16">
        <f>IF($A244="","",'Artículos'!B244)</f>
        <v/>
      </c>
      <c r="C244" s="17">
        <f>IF($A244="","",SUMIFS('Movimientos'!$D$2:$D$2001,'Movimientos'!$B$2:$B$2001,$A244,'Movimientos'!$C$2:$C$2001,"Entrada"))</f>
        <v/>
      </c>
      <c r="D244" s="17">
        <f>IF($A244="","",SUMIFS('Movimientos'!$D$2:$D$2001,'Movimientos'!$B$2:$B$2001,$A244,'Movimientos'!$C$2:$C$2001,"Salida"))</f>
        <v/>
      </c>
      <c r="E244" s="17">
        <f>IF($A244="","",C244-D244)</f>
        <v/>
      </c>
      <c r="F244" s="18">
        <f>IF($A244="","",IF(C244=0,'Artículos'!D244,SUMPRODUCT(('Movimientos'!$B$2:$B$2001=$A244)*('Movimientos'!$C$2:$C$2001="Entrada")*'Movimientos'!$D$2:$D$2001*'Movimientos'!$E$2:$E$2001)/C244))</f>
        <v/>
      </c>
      <c r="G244" s="18">
        <f>IF($A244="","",E244*F244)</f>
        <v/>
      </c>
      <c r="H244" s="17">
        <f>IF($A244="","",'Artículos'!F244)</f>
        <v/>
      </c>
      <c r="I244" s="17">
        <f>IF($A244="","",'Artículos'!G244)</f>
        <v/>
      </c>
      <c r="J244" s="16">
        <f>IF($A244="","",IF(E244&lt;0,"REVISA: existencia negativa",IF(E244&lt;=H244,"PEDIR","Bien")))</f>
        <v/>
      </c>
      <c r="K244" s="17">
        <f>IF($A244="","",IF(AND(J244="PEDIR",I244&gt;E244),I244-E244,0))</f>
        <v/>
      </c>
    </row>
    <row r="245">
      <c r="A245" s="16">
        <f>IF('Artículos'!A245="","",'Artículos'!A245)</f>
        <v/>
      </c>
      <c r="B245" s="16">
        <f>IF($A245="","",'Artículos'!B245)</f>
        <v/>
      </c>
      <c r="C245" s="17">
        <f>IF($A245="","",SUMIFS('Movimientos'!$D$2:$D$2001,'Movimientos'!$B$2:$B$2001,$A245,'Movimientos'!$C$2:$C$2001,"Entrada"))</f>
        <v/>
      </c>
      <c r="D245" s="17">
        <f>IF($A245="","",SUMIFS('Movimientos'!$D$2:$D$2001,'Movimientos'!$B$2:$B$2001,$A245,'Movimientos'!$C$2:$C$2001,"Salida"))</f>
        <v/>
      </c>
      <c r="E245" s="17">
        <f>IF($A245="","",C245-D245)</f>
        <v/>
      </c>
      <c r="F245" s="18">
        <f>IF($A245="","",IF(C245=0,'Artículos'!D245,SUMPRODUCT(('Movimientos'!$B$2:$B$2001=$A245)*('Movimientos'!$C$2:$C$2001="Entrada")*'Movimientos'!$D$2:$D$2001*'Movimientos'!$E$2:$E$2001)/C245))</f>
        <v/>
      </c>
      <c r="G245" s="18">
        <f>IF($A245="","",E245*F245)</f>
        <v/>
      </c>
      <c r="H245" s="17">
        <f>IF($A245="","",'Artículos'!F245)</f>
        <v/>
      </c>
      <c r="I245" s="17">
        <f>IF($A245="","",'Artículos'!G245)</f>
        <v/>
      </c>
      <c r="J245" s="16">
        <f>IF($A245="","",IF(E245&lt;0,"REVISA: existencia negativa",IF(E245&lt;=H245,"PEDIR","Bien")))</f>
        <v/>
      </c>
      <c r="K245" s="17">
        <f>IF($A245="","",IF(AND(J245="PEDIR",I245&gt;E245),I245-E245,0))</f>
        <v/>
      </c>
    </row>
    <row r="246">
      <c r="A246" s="16">
        <f>IF('Artículos'!A246="","",'Artículos'!A246)</f>
        <v/>
      </c>
      <c r="B246" s="16">
        <f>IF($A246="","",'Artículos'!B246)</f>
        <v/>
      </c>
      <c r="C246" s="17">
        <f>IF($A246="","",SUMIFS('Movimientos'!$D$2:$D$2001,'Movimientos'!$B$2:$B$2001,$A246,'Movimientos'!$C$2:$C$2001,"Entrada"))</f>
        <v/>
      </c>
      <c r="D246" s="17">
        <f>IF($A246="","",SUMIFS('Movimientos'!$D$2:$D$2001,'Movimientos'!$B$2:$B$2001,$A246,'Movimientos'!$C$2:$C$2001,"Salida"))</f>
        <v/>
      </c>
      <c r="E246" s="17">
        <f>IF($A246="","",C246-D246)</f>
        <v/>
      </c>
      <c r="F246" s="18">
        <f>IF($A246="","",IF(C246=0,'Artículos'!D246,SUMPRODUCT(('Movimientos'!$B$2:$B$2001=$A246)*('Movimientos'!$C$2:$C$2001="Entrada")*'Movimientos'!$D$2:$D$2001*'Movimientos'!$E$2:$E$2001)/C246))</f>
        <v/>
      </c>
      <c r="G246" s="18">
        <f>IF($A246="","",E246*F246)</f>
        <v/>
      </c>
      <c r="H246" s="17">
        <f>IF($A246="","",'Artículos'!F246)</f>
        <v/>
      </c>
      <c r="I246" s="17">
        <f>IF($A246="","",'Artículos'!G246)</f>
        <v/>
      </c>
      <c r="J246" s="16">
        <f>IF($A246="","",IF(E246&lt;0,"REVISA: existencia negativa",IF(E246&lt;=H246,"PEDIR","Bien")))</f>
        <v/>
      </c>
      <c r="K246" s="17">
        <f>IF($A246="","",IF(AND(J246="PEDIR",I246&gt;E246),I246-E246,0))</f>
        <v/>
      </c>
    </row>
    <row r="247">
      <c r="A247" s="16">
        <f>IF('Artículos'!A247="","",'Artículos'!A247)</f>
        <v/>
      </c>
      <c r="B247" s="16">
        <f>IF($A247="","",'Artículos'!B247)</f>
        <v/>
      </c>
      <c r="C247" s="17">
        <f>IF($A247="","",SUMIFS('Movimientos'!$D$2:$D$2001,'Movimientos'!$B$2:$B$2001,$A247,'Movimientos'!$C$2:$C$2001,"Entrada"))</f>
        <v/>
      </c>
      <c r="D247" s="17">
        <f>IF($A247="","",SUMIFS('Movimientos'!$D$2:$D$2001,'Movimientos'!$B$2:$B$2001,$A247,'Movimientos'!$C$2:$C$2001,"Salida"))</f>
        <v/>
      </c>
      <c r="E247" s="17">
        <f>IF($A247="","",C247-D247)</f>
        <v/>
      </c>
      <c r="F247" s="18">
        <f>IF($A247="","",IF(C247=0,'Artículos'!D247,SUMPRODUCT(('Movimientos'!$B$2:$B$2001=$A247)*('Movimientos'!$C$2:$C$2001="Entrada")*'Movimientos'!$D$2:$D$2001*'Movimientos'!$E$2:$E$2001)/C247))</f>
        <v/>
      </c>
      <c r="G247" s="18">
        <f>IF($A247="","",E247*F247)</f>
        <v/>
      </c>
      <c r="H247" s="17">
        <f>IF($A247="","",'Artículos'!F247)</f>
        <v/>
      </c>
      <c r="I247" s="17">
        <f>IF($A247="","",'Artículos'!G247)</f>
        <v/>
      </c>
      <c r="J247" s="16">
        <f>IF($A247="","",IF(E247&lt;0,"REVISA: existencia negativa",IF(E247&lt;=H247,"PEDIR","Bien")))</f>
        <v/>
      </c>
      <c r="K247" s="17">
        <f>IF($A247="","",IF(AND(J247="PEDIR",I247&gt;E247),I247-E247,0))</f>
        <v/>
      </c>
    </row>
    <row r="248">
      <c r="A248" s="16">
        <f>IF('Artículos'!A248="","",'Artículos'!A248)</f>
        <v/>
      </c>
      <c r="B248" s="16">
        <f>IF($A248="","",'Artículos'!B248)</f>
        <v/>
      </c>
      <c r="C248" s="17">
        <f>IF($A248="","",SUMIFS('Movimientos'!$D$2:$D$2001,'Movimientos'!$B$2:$B$2001,$A248,'Movimientos'!$C$2:$C$2001,"Entrada"))</f>
        <v/>
      </c>
      <c r="D248" s="17">
        <f>IF($A248="","",SUMIFS('Movimientos'!$D$2:$D$2001,'Movimientos'!$B$2:$B$2001,$A248,'Movimientos'!$C$2:$C$2001,"Salida"))</f>
        <v/>
      </c>
      <c r="E248" s="17">
        <f>IF($A248="","",C248-D248)</f>
        <v/>
      </c>
      <c r="F248" s="18">
        <f>IF($A248="","",IF(C248=0,'Artículos'!D248,SUMPRODUCT(('Movimientos'!$B$2:$B$2001=$A248)*('Movimientos'!$C$2:$C$2001="Entrada")*'Movimientos'!$D$2:$D$2001*'Movimientos'!$E$2:$E$2001)/C248))</f>
        <v/>
      </c>
      <c r="G248" s="18">
        <f>IF($A248="","",E248*F248)</f>
        <v/>
      </c>
      <c r="H248" s="17">
        <f>IF($A248="","",'Artículos'!F248)</f>
        <v/>
      </c>
      <c r="I248" s="17">
        <f>IF($A248="","",'Artículos'!G248)</f>
        <v/>
      </c>
      <c r="J248" s="16">
        <f>IF($A248="","",IF(E248&lt;0,"REVISA: existencia negativa",IF(E248&lt;=H248,"PEDIR","Bien")))</f>
        <v/>
      </c>
      <c r="K248" s="17">
        <f>IF($A248="","",IF(AND(J248="PEDIR",I248&gt;E248),I248-E248,0))</f>
        <v/>
      </c>
    </row>
    <row r="249">
      <c r="A249" s="16">
        <f>IF('Artículos'!A249="","",'Artículos'!A249)</f>
        <v/>
      </c>
      <c r="B249" s="16">
        <f>IF($A249="","",'Artículos'!B249)</f>
        <v/>
      </c>
      <c r="C249" s="17">
        <f>IF($A249="","",SUMIFS('Movimientos'!$D$2:$D$2001,'Movimientos'!$B$2:$B$2001,$A249,'Movimientos'!$C$2:$C$2001,"Entrada"))</f>
        <v/>
      </c>
      <c r="D249" s="17">
        <f>IF($A249="","",SUMIFS('Movimientos'!$D$2:$D$2001,'Movimientos'!$B$2:$B$2001,$A249,'Movimientos'!$C$2:$C$2001,"Salida"))</f>
        <v/>
      </c>
      <c r="E249" s="17">
        <f>IF($A249="","",C249-D249)</f>
        <v/>
      </c>
      <c r="F249" s="18">
        <f>IF($A249="","",IF(C249=0,'Artículos'!D249,SUMPRODUCT(('Movimientos'!$B$2:$B$2001=$A249)*('Movimientos'!$C$2:$C$2001="Entrada")*'Movimientos'!$D$2:$D$2001*'Movimientos'!$E$2:$E$2001)/C249))</f>
        <v/>
      </c>
      <c r="G249" s="18">
        <f>IF($A249="","",E249*F249)</f>
        <v/>
      </c>
      <c r="H249" s="17">
        <f>IF($A249="","",'Artículos'!F249)</f>
        <v/>
      </c>
      <c r="I249" s="17">
        <f>IF($A249="","",'Artículos'!G249)</f>
        <v/>
      </c>
      <c r="J249" s="16">
        <f>IF($A249="","",IF(E249&lt;0,"REVISA: existencia negativa",IF(E249&lt;=H249,"PEDIR","Bien")))</f>
        <v/>
      </c>
      <c r="K249" s="17">
        <f>IF($A249="","",IF(AND(J249="PEDIR",I249&gt;E249),I249-E249,0))</f>
        <v/>
      </c>
    </row>
    <row r="250">
      <c r="A250" s="16">
        <f>IF('Artículos'!A250="","",'Artículos'!A250)</f>
        <v/>
      </c>
      <c r="B250" s="16">
        <f>IF($A250="","",'Artículos'!B250)</f>
        <v/>
      </c>
      <c r="C250" s="17">
        <f>IF($A250="","",SUMIFS('Movimientos'!$D$2:$D$2001,'Movimientos'!$B$2:$B$2001,$A250,'Movimientos'!$C$2:$C$2001,"Entrada"))</f>
        <v/>
      </c>
      <c r="D250" s="17">
        <f>IF($A250="","",SUMIFS('Movimientos'!$D$2:$D$2001,'Movimientos'!$B$2:$B$2001,$A250,'Movimientos'!$C$2:$C$2001,"Salida"))</f>
        <v/>
      </c>
      <c r="E250" s="17">
        <f>IF($A250="","",C250-D250)</f>
        <v/>
      </c>
      <c r="F250" s="18">
        <f>IF($A250="","",IF(C250=0,'Artículos'!D250,SUMPRODUCT(('Movimientos'!$B$2:$B$2001=$A250)*('Movimientos'!$C$2:$C$2001="Entrada")*'Movimientos'!$D$2:$D$2001*'Movimientos'!$E$2:$E$2001)/C250))</f>
        <v/>
      </c>
      <c r="G250" s="18">
        <f>IF($A250="","",E250*F250)</f>
        <v/>
      </c>
      <c r="H250" s="17">
        <f>IF($A250="","",'Artículos'!F250)</f>
        <v/>
      </c>
      <c r="I250" s="17">
        <f>IF($A250="","",'Artículos'!G250)</f>
        <v/>
      </c>
      <c r="J250" s="16">
        <f>IF($A250="","",IF(E250&lt;0,"REVISA: existencia negativa",IF(E250&lt;=H250,"PEDIR","Bien")))</f>
        <v/>
      </c>
      <c r="K250" s="17">
        <f>IF($A250="","",IF(AND(J250="PEDIR",I250&gt;E250),I250-E250,0))</f>
        <v/>
      </c>
    </row>
    <row r="251">
      <c r="A251" s="16">
        <f>IF('Artículos'!A251="","",'Artículos'!A251)</f>
        <v/>
      </c>
      <c r="B251" s="16">
        <f>IF($A251="","",'Artículos'!B251)</f>
        <v/>
      </c>
      <c r="C251" s="17">
        <f>IF($A251="","",SUMIFS('Movimientos'!$D$2:$D$2001,'Movimientos'!$B$2:$B$2001,$A251,'Movimientos'!$C$2:$C$2001,"Entrada"))</f>
        <v/>
      </c>
      <c r="D251" s="17">
        <f>IF($A251="","",SUMIFS('Movimientos'!$D$2:$D$2001,'Movimientos'!$B$2:$B$2001,$A251,'Movimientos'!$C$2:$C$2001,"Salida"))</f>
        <v/>
      </c>
      <c r="E251" s="17">
        <f>IF($A251="","",C251-D251)</f>
        <v/>
      </c>
      <c r="F251" s="18">
        <f>IF($A251="","",IF(C251=0,'Artículos'!D251,SUMPRODUCT(('Movimientos'!$B$2:$B$2001=$A251)*('Movimientos'!$C$2:$C$2001="Entrada")*'Movimientos'!$D$2:$D$2001*'Movimientos'!$E$2:$E$2001)/C251))</f>
        <v/>
      </c>
      <c r="G251" s="18">
        <f>IF($A251="","",E251*F251)</f>
        <v/>
      </c>
      <c r="H251" s="17">
        <f>IF($A251="","",'Artículos'!F251)</f>
        <v/>
      </c>
      <c r="I251" s="17">
        <f>IF($A251="","",'Artículos'!G251)</f>
        <v/>
      </c>
      <c r="J251" s="16">
        <f>IF($A251="","",IF(E251&lt;0,"REVISA: existencia negativa",IF(E251&lt;=H251,"PEDIR","Bien")))</f>
        <v/>
      </c>
      <c r="K251" s="17">
        <f>IF($A251="","",IF(AND(J251="PEDIR",I251&gt;E251),I251-E251,0))</f>
        <v/>
      </c>
    </row>
    <row r="252">
      <c r="A252" s="16">
        <f>IF('Artículos'!A252="","",'Artículos'!A252)</f>
        <v/>
      </c>
      <c r="B252" s="16">
        <f>IF($A252="","",'Artículos'!B252)</f>
        <v/>
      </c>
      <c r="C252" s="17">
        <f>IF($A252="","",SUMIFS('Movimientos'!$D$2:$D$2001,'Movimientos'!$B$2:$B$2001,$A252,'Movimientos'!$C$2:$C$2001,"Entrada"))</f>
        <v/>
      </c>
      <c r="D252" s="17">
        <f>IF($A252="","",SUMIFS('Movimientos'!$D$2:$D$2001,'Movimientos'!$B$2:$B$2001,$A252,'Movimientos'!$C$2:$C$2001,"Salida"))</f>
        <v/>
      </c>
      <c r="E252" s="17">
        <f>IF($A252="","",C252-D252)</f>
        <v/>
      </c>
      <c r="F252" s="18">
        <f>IF($A252="","",IF(C252=0,'Artículos'!D252,SUMPRODUCT(('Movimientos'!$B$2:$B$2001=$A252)*('Movimientos'!$C$2:$C$2001="Entrada")*'Movimientos'!$D$2:$D$2001*'Movimientos'!$E$2:$E$2001)/C252))</f>
        <v/>
      </c>
      <c r="G252" s="18">
        <f>IF($A252="","",E252*F252)</f>
        <v/>
      </c>
      <c r="H252" s="17">
        <f>IF($A252="","",'Artículos'!F252)</f>
        <v/>
      </c>
      <c r="I252" s="17">
        <f>IF($A252="","",'Artículos'!G252)</f>
        <v/>
      </c>
      <c r="J252" s="16">
        <f>IF($A252="","",IF(E252&lt;0,"REVISA: existencia negativa",IF(E252&lt;=H252,"PEDIR","Bien")))</f>
        <v/>
      </c>
      <c r="K252" s="17">
        <f>IF($A252="","",IF(AND(J252="PEDIR",I252&gt;E252),I252-E252,0))</f>
        <v/>
      </c>
    </row>
    <row r="253">
      <c r="A253" s="16">
        <f>IF('Artículos'!A253="","",'Artículos'!A253)</f>
        <v/>
      </c>
      <c r="B253" s="16">
        <f>IF($A253="","",'Artículos'!B253)</f>
        <v/>
      </c>
      <c r="C253" s="17">
        <f>IF($A253="","",SUMIFS('Movimientos'!$D$2:$D$2001,'Movimientos'!$B$2:$B$2001,$A253,'Movimientos'!$C$2:$C$2001,"Entrada"))</f>
        <v/>
      </c>
      <c r="D253" s="17">
        <f>IF($A253="","",SUMIFS('Movimientos'!$D$2:$D$2001,'Movimientos'!$B$2:$B$2001,$A253,'Movimientos'!$C$2:$C$2001,"Salida"))</f>
        <v/>
      </c>
      <c r="E253" s="17">
        <f>IF($A253="","",C253-D253)</f>
        <v/>
      </c>
      <c r="F253" s="18">
        <f>IF($A253="","",IF(C253=0,'Artículos'!D253,SUMPRODUCT(('Movimientos'!$B$2:$B$2001=$A253)*('Movimientos'!$C$2:$C$2001="Entrada")*'Movimientos'!$D$2:$D$2001*'Movimientos'!$E$2:$E$2001)/C253))</f>
        <v/>
      </c>
      <c r="G253" s="18">
        <f>IF($A253="","",E253*F253)</f>
        <v/>
      </c>
      <c r="H253" s="17">
        <f>IF($A253="","",'Artículos'!F253)</f>
        <v/>
      </c>
      <c r="I253" s="17">
        <f>IF($A253="","",'Artículos'!G253)</f>
        <v/>
      </c>
      <c r="J253" s="16">
        <f>IF($A253="","",IF(E253&lt;0,"REVISA: existencia negativa",IF(E253&lt;=H253,"PEDIR","Bien")))</f>
        <v/>
      </c>
      <c r="K253" s="17">
        <f>IF($A253="","",IF(AND(J253="PEDIR",I253&gt;E253),I253-E253,0))</f>
        <v/>
      </c>
    </row>
    <row r="254">
      <c r="A254" s="16">
        <f>IF('Artículos'!A254="","",'Artículos'!A254)</f>
        <v/>
      </c>
      <c r="B254" s="16">
        <f>IF($A254="","",'Artículos'!B254)</f>
        <v/>
      </c>
      <c r="C254" s="17">
        <f>IF($A254="","",SUMIFS('Movimientos'!$D$2:$D$2001,'Movimientos'!$B$2:$B$2001,$A254,'Movimientos'!$C$2:$C$2001,"Entrada"))</f>
        <v/>
      </c>
      <c r="D254" s="17">
        <f>IF($A254="","",SUMIFS('Movimientos'!$D$2:$D$2001,'Movimientos'!$B$2:$B$2001,$A254,'Movimientos'!$C$2:$C$2001,"Salida"))</f>
        <v/>
      </c>
      <c r="E254" s="17">
        <f>IF($A254="","",C254-D254)</f>
        <v/>
      </c>
      <c r="F254" s="18">
        <f>IF($A254="","",IF(C254=0,'Artículos'!D254,SUMPRODUCT(('Movimientos'!$B$2:$B$2001=$A254)*('Movimientos'!$C$2:$C$2001="Entrada")*'Movimientos'!$D$2:$D$2001*'Movimientos'!$E$2:$E$2001)/C254))</f>
        <v/>
      </c>
      <c r="G254" s="18">
        <f>IF($A254="","",E254*F254)</f>
        <v/>
      </c>
      <c r="H254" s="17">
        <f>IF($A254="","",'Artículos'!F254)</f>
        <v/>
      </c>
      <c r="I254" s="17">
        <f>IF($A254="","",'Artículos'!G254)</f>
        <v/>
      </c>
      <c r="J254" s="16">
        <f>IF($A254="","",IF(E254&lt;0,"REVISA: existencia negativa",IF(E254&lt;=H254,"PEDIR","Bien")))</f>
        <v/>
      </c>
      <c r="K254" s="17">
        <f>IF($A254="","",IF(AND(J254="PEDIR",I254&gt;E254),I254-E254,0))</f>
        <v/>
      </c>
    </row>
    <row r="255">
      <c r="A255" s="16">
        <f>IF('Artículos'!A255="","",'Artículos'!A255)</f>
        <v/>
      </c>
      <c r="B255" s="16">
        <f>IF($A255="","",'Artículos'!B255)</f>
        <v/>
      </c>
      <c r="C255" s="17">
        <f>IF($A255="","",SUMIFS('Movimientos'!$D$2:$D$2001,'Movimientos'!$B$2:$B$2001,$A255,'Movimientos'!$C$2:$C$2001,"Entrada"))</f>
        <v/>
      </c>
      <c r="D255" s="17">
        <f>IF($A255="","",SUMIFS('Movimientos'!$D$2:$D$2001,'Movimientos'!$B$2:$B$2001,$A255,'Movimientos'!$C$2:$C$2001,"Salida"))</f>
        <v/>
      </c>
      <c r="E255" s="17">
        <f>IF($A255="","",C255-D255)</f>
        <v/>
      </c>
      <c r="F255" s="18">
        <f>IF($A255="","",IF(C255=0,'Artículos'!D255,SUMPRODUCT(('Movimientos'!$B$2:$B$2001=$A255)*('Movimientos'!$C$2:$C$2001="Entrada")*'Movimientos'!$D$2:$D$2001*'Movimientos'!$E$2:$E$2001)/C255))</f>
        <v/>
      </c>
      <c r="G255" s="18">
        <f>IF($A255="","",E255*F255)</f>
        <v/>
      </c>
      <c r="H255" s="17">
        <f>IF($A255="","",'Artículos'!F255)</f>
        <v/>
      </c>
      <c r="I255" s="17">
        <f>IF($A255="","",'Artículos'!G255)</f>
        <v/>
      </c>
      <c r="J255" s="16">
        <f>IF($A255="","",IF(E255&lt;0,"REVISA: existencia negativa",IF(E255&lt;=H255,"PEDIR","Bien")))</f>
        <v/>
      </c>
      <c r="K255" s="17">
        <f>IF($A255="","",IF(AND(J255="PEDIR",I255&gt;E255),I255-E255,0))</f>
        <v/>
      </c>
    </row>
    <row r="256">
      <c r="A256" s="16">
        <f>IF('Artículos'!A256="","",'Artículos'!A256)</f>
        <v/>
      </c>
      <c r="B256" s="16">
        <f>IF($A256="","",'Artículos'!B256)</f>
        <v/>
      </c>
      <c r="C256" s="17">
        <f>IF($A256="","",SUMIFS('Movimientos'!$D$2:$D$2001,'Movimientos'!$B$2:$B$2001,$A256,'Movimientos'!$C$2:$C$2001,"Entrada"))</f>
        <v/>
      </c>
      <c r="D256" s="17">
        <f>IF($A256="","",SUMIFS('Movimientos'!$D$2:$D$2001,'Movimientos'!$B$2:$B$2001,$A256,'Movimientos'!$C$2:$C$2001,"Salida"))</f>
        <v/>
      </c>
      <c r="E256" s="17">
        <f>IF($A256="","",C256-D256)</f>
        <v/>
      </c>
      <c r="F256" s="18">
        <f>IF($A256="","",IF(C256=0,'Artículos'!D256,SUMPRODUCT(('Movimientos'!$B$2:$B$2001=$A256)*('Movimientos'!$C$2:$C$2001="Entrada")*'Movimientos'!$D$2:$D$2001*'Movimientos'!$E$2:$E$2001)/C256))</f>
        <v/>
      </c>
      <c r="G256" s="18">
        <f>IF($A256="","",E256*F256)</f>
        <v/>
      </c>
      <c r="H256" s="17">
        <f>IF($A256="","",'Artículos'!F256)</f>
        <v/>
      </c>
      <c r="I256" s="17">
        <f>IF($A256="","",'Artículos'!G256)</f>
        <v/>
      </c>
      <c r="J256" s="16">
        <f>IF($A256="","",IF(E256&lt;0,"REVISA: existencia negativa",IF(E256&lt;=H256,"PEDIR","Bien")))</f>
        <v/>
      </c>
      <c r="K256" s="17">
        <f>IF($A256="","",IF(AND(J256="PEDIR",I256&gt;E256),I256-E256,0))</f>
        <v/>
      </c>
    </row>
    <row r="257">
      <c r="A257" s="16">
        <f>IF('Artículos'!A257="","",'Artículos'!A257)</f>
        <v/>
      </c>
      <c r="B257" s="16">
        <f>IF($A257="","",'Artículos'!B257)</f>
        <v/>
      </c>
      <c r="C257" s="17">
        <f>IF($A257="","",SUMIFS('Movimientos'!$D$2:$D$2001,'Movimientos'!$B$2:$B$2001,$A257,'Movimientos'!$C$2:$C$2001,"Entrada"))</f>
        <v/>
      </c>
      <c r="D257" s="17">
        <f>IF($A257="","",SUMIFS('Movimientos'!$D$2:$D$2001,'Movimientos'!$B$2:$B$2001,$A257,'Movimientos'!$C$2:$C$2001,"Salida"))</f>
        <v/>
      </c>
      <c r="E257" s="17">
        <f>IF($A257="","",C257-D257)</f>
        <v/>
      </c>
      <c r="F257" s="18">
        <f>IF($A257="","",IF(C257=0,'Artículos'!D257,SUMPRODUCT(('Movimientos'!$B$2:$B$2001=$A257)*('Movimientos'!$C$2:$C$2001="Entrada")*'Movimientos'!$D$2:$D$2001*'Movimientos'!$E$2:$E$2001)/C257))</f>
        <v/>
      </c>
      <c r="G257" s="18">
        <f>IF($A257="","",E257*F257)</f>
        <v/>
      </c>
      <c r="H257" s="17">
        <f>IF($A257="","",'Artículos'!F257)</f>
        <v/>
      </c>
      <c r="I257" s="17">
        <f>IF($A257="","",'Artículos'!G257)</f>
        <v/>
      </c>
      <c r="J257" s="16">
        <f>IF($A257="","",IF(E257&lt;0,"REVISA: existencia negativa",IF(E257&lt;=H257,"PEDIR","Bien")))</f>
        <v/>
      </c>
      <c r="K257" s="17">
        <f>IF($A257="","",IF(AND(J257="PEDIR",I257&gt;E257),I257-E257,0))</f>
        <v/>
      </c>
    </row>
    <row r="258">
      <c r="A258" s="16">
        <f>IF('Artículos'!A258="","",'Artículos'!A258)</f>
        <v/>
      </c>
      <c r="B258" s="16">
        <f>IF($A258="","",'Artículos'!B258)</f>
        <v/>
      </c>
      <c r="C258" s="17">
        <f>IF($A258="","",SUMIFS('Movimientos'!$D$2:$D$2001,'Movimientos'!$B$2:$B$2001,$A258,'Movimientos'!$C$2:$C$2001,"Entrada"))</f>
        <v/>
      </c>
      <c r="D258" s="17">
        <f>IF($A258="","",SUMIFS('Movimientos'!$D$2:$D$2001,'Movimientos'!$B$2:$B$2001,$A258,'Movimientos'!$C$2:$C$2001,"Salida"))</f>
        <v/>
      </c>
      <c r="E258" s="17">
        <f>IF($A258="","",C258-D258)</f>
        <v/>
      </c>
      <c r="F258" s="18">
        <f>IF($A258="","",IF(C258=0,'Artículos'!D258,SUMPRODUCT(('Movimientos'!$B$2:$B$2001=$A258)*('Movimientos'!$C$2:$C$2001="Entrada")*'Movimientos'!$D$2:$D$2001*'Movimientos'!$E$2:$E$2001)/C258))</f>
        <v/>
      </c>
      <c r="G258" s="18">
        <f>IF($A258="","",E258*F258)</f>
        <v/>
      </c>
      <c r="H258" s="17">
        <f>IF($A258="","",'Artículos'!F258)</f>
        <v/>
      </c>
      <c r="I258" s="17">
        <f>IF($A258="","",'Artículos'!G258)</f>
        <v/>
      </c>
      <c r="J258" s="16">
        <f>IF($A258="","",IF(E258&lt;0,"REVISA: existencia negativa",IF(E258&lt;=H258,"PEDIR","Bien")))</f>
        <v/>
      </c>
      <c r="K258" s="17">
        <f>IF($A258="","",IF(AND(J258="PEDIR",I258&gt;E258),I258-E258,0))</f>
        <v/>
      </c>
    </row>
    <row r="259">
      <c r="A259" s="16">
        <f>IF('Artículos'!A259="","",'Artículos'!A259)</f>
        <v/>
      </c>
      <c r="B259" s="16">
        <f>IF($A259="","",'Artículos'!B259)</f>
        <v/>
      </c>
      <c r="C259" s="17">
        <f>IF($A259="","",SUMIFS('Movimientos'!$D$2:$D$2001,'Movimientos'!$B$2:$B$2001,$A259,'Movimientos'!$C$2:$C$2001,"Entrada"))</f>
        <v/>
      </c>
      <c r="D259" s="17">
        <f>IF($A259="","",SUMIFS('Movimientos'!$D$2:$D$2001,'Movimientos'!$B$2:$B$2001,$A259,'Movimientos'!$C$2:$C$2001,"Salida"))</f>
        <v/>
      </c>
      <c r="E259" s="17">
        <f>IF($A259="","",C259-D259)</f>
        <v/>
      </c>
      <c r="F259" s="18">
        <f>IF($A259="","",IF(C259=0,'Artículos'!D259,SUMPRODUCT(('Movimientos'!$B$2:$B$2001=$A259)*('Movimientos'!$C$2:$C$2001="Entrada")*'Movimientos'!$D$2:$D$2001*'Movimientos'!$E$2:$E$2001)/C259))</f>
        <v/>
      </c>
      <c r="G259" s="18">
        <f>IF($A259="","",E259*F259)</f>
        <v/>
      </c>
      <c r="H259" s="17">
        <f>IF($A259="","",'Artículos'!F259)</f>
        <v/>
      </c>
      <c r="I259" s="17">
        <f>IF($A259="","",'Artículos'!G259)</f>
        <v/>
      </c>
      <c r="J259" s="16">
        <f>IF($A259="","",IF(E259&lt;0,"REVISA: existencia negativa",IF(E259&lt;=H259,"PEDIR","Bien")))</f>
        <v/>
      </c>
      <c r="K259" s="17">
        <f>IF($A259="","",IF(AND(J259="PEDIR",I259&gt;E259),I259-E259,0))</f>
        <v/>
      </c>
    </row>
    <row r="260">
      <c r="A260" s="16">
        <f>IF('Artículos'!A260="","",'Artículos'!A260)</f>
        <v/>
      </c>
      <c r="B260" s="16">
        <f>IF($A260="","",'Artículos'!B260)</f>
        <v/>
      </c>
      <c r="C260" s="17">
        <f>IF($A260="","",SUMIFS('Movimientos'!$D$2:$D$2001,'Movimientos'!$B$2:$B$2001,$A260,'Movimientos'!$C$2:$C$2001,"Entrada"))</f>
        <v/>
      </c>
      <c r="D260" s="17">
        <f>IF($A260="","",SUMIFS('Movimientos'!$D$2:$D$2001,'Movimientos'!$B$2:$B$2001,$A260,'Movimientos'!$C$2:$C$2001,"Salida"))</f>
        <v/>
      </c>
      <c r="E260" s="17">
        <f>IF($A260="","",C260-D260)</f>
        <v/>
      </c>
      <c r="F260" s="18">
        <f>IF($A260="","",IF(C260=0,'Artículos'!D260,SUMPRODUCT(('Movimientos'!$B$2:$B$2001=$A260)*('Movimientos'!$C$2:$C$2001="Entrada")*'Movimientos'!$D$2:$D$2001*'Movimientos'!$E$2:$E$2001)/C260))</f>
        <v/>
      </c>
      <c r="G260" s="18">
        <f>IF($A260="","",E260*F260)</f>
        <v/>
      </c>
      <c r="H260" s="17">
        <f>IF($A260="","",'Artículos'!F260)</f>
        <v/>
      </c>
      <c r="I260" s="17">
        <f>IF($A260="","",'Artículos'!G260)</f>
        <v/>
      </c>
      <c r="J260" s="16">
        <f>IF($A260="","",IF(E260&lt;0,"REVISA: existencia negativa",IF(E260&lt;=H260,"PEDIR","Bien")))</f>
        <v/>
      </c>
      <c r="K260" s="17">
        <f>IF($A260="","",IF(AND(J260="PEDIR",I260&gt;E260),I260-E260,0))</f>
        <v/>
      </c>
    </row>
    <row r="261">
      <c r="A261" s="16">
        <f>IF('Artículos'!A261="","",'Artículos'!A261)</f>
        <v/>
      </c>
      <c r="B261" s="16">
        <f>IF($A261="","",'Artículos'!B261)</f>
        <v/>
      </c>
      <c r="C261" s="17">
        <f>IF($A261="","",SUMIFS('Movimientos'!$D$2:$D$2001,'Movimientos'!$B$2:$B$2001,$A261,'Movimientos'!$C$2:$C$2001,"Entrada"))</f>
        <v/>
      </c>
      <c r="D261" s="17">
        <f>IF($A261="","",SUMIFS('Movimientos'!$D$2:$D$2001,'Movimientos'!$B$2:$B$2001,$A261,'Movimientos'!$C$2:$C$2001,"Salida"))</f>
        <v/>
      </c>
      <c r="E261" s="17">
        <f>IF($A261="","",C261-D261)</f>
        <v/>
      </c>
      <c r="F261" s="18">
        <f>IF($A261="","",IF(C261=0,'Artículos'!D261,SUMPRODUCT(('Movimientos'!$B$2:$B$2001=$A261)*('Movimientos'!$C$2:$C$2001="Entrada")*'Movimientos'!$D$2:$D$2001*'Movimientos'!$E$2:$E$2001)/C261))</f>
        <v/>
      </c>
      <c r="G261" s="18">
        <f>IF($A261="","",E261*F261)</f>
        <v/>
      </c>
      <c r="H261" s="17">
        <f>IF($A261="","",'Artículos'!F261)</f>
        <v/>
      </c>
      <c r="I261" s="17">
        <f>IF($A261="","",'Artículos'!G261)</f>
        <v/>
      </c>
      <c r="J261" s="16">
        <f>IF($A261="","",IF(E261&lt;0,"REVISA: existencia negativa",IF(E261&lt;=H261,"PEDIR","Bien")))</f>
        <v/>
      </c>
      <c r="K261" s="17">
        <f>IF($A261="","",IF(AND(J261="PEDIR",I261&gt;E261),I261-E261,0))</f>
        <v/>
      </c>
    </row>
    <row r="262">
      <c r="A262" s="16">
        <f>IF('Artículos'!A262="","",'Artículos'!A262)</f>
        <v/>
      </c>
      <c r="B262" s="16">
        <f>IF($A262="","",'Artículos'!B262)</f>
        <v/>
      </c>
      <c r="C262" s="17">
        <f>IF($A262="","",SUMIFS('Movimientos'!$D$2:$D$2001,'Movimientos'!$B$2:$B$2001,$A262,'Movimientos'!$C$2:$C$2001,"Entrada"))</f>
        <v/>
      </c>
      <c r="D262" s="17">
        <f>IF($A262="","",SUMIFS('Movimientos'!$D$2:$D$2001,'Movimientos'!$B$2:$B$2001,$A262,'Movimientos'!$C$2:$C$2001,"Salida"))</f>
        <v/>
      </c>
      <c r="E262" s="17">
        <f>IF($A262="","",C262-D262)</f>
        <v/>
      </c>
      <c r="F262" s="18">
        <f>IF($A262="","",IF(C262=0,'Artículos'!D262,SUMPRODUCT(('Movimientos'!$B$2:$B$2001=$A262)*('Movimientos'!$C$2:$C$2001="Entrada")*'Movimientos'!$D$2:$D$2001*'Movimientos'!$E$2:$E$2001)/C262))</f>
        <v/>
      </c>
      <c r="G262" s="18">
        <f>IF($A262="","",E262*F262)</f>
        <v/>
      </c>
      <c r="H262" s="17">
        <f>IF($A262="","",'Artículos'!F262)</f>
        <v/>
      </c>
      <c r="I262" s="17">
        <f>IF($A262="","",'Artículos'!G262)</f>
        <v/>
      </c>
      <c r="J262" s="16">
        <f>IF($A262="","",IF(E262&lt;0,"REVISA: existencia negativa",IF(E262&lt;=H262,"PEDIR","Bien")))</f>
        <v/>
      </c>
      <c r="K262" s="17">
        <f>IF($A262="","",IF(AND(J262="PEDIR",I262&gt;E262),I262-E262,0))</f>
        <v/>
      </c>
    </row>
    <row r="263">
      <c r="A263" s="16">
        <f>IF('Artículos'!A263="","",'Artículos'!A263)</f>
        <v/>
      </c>
      <c r="B263" s="16">
        <f>IF($A263="","",'Artículos'!B263)</f>
        <v/>
      </c>
      <c r="C263" s="17">
        <f>IF($A263="","",SUMIFS('Movimientos'!$D$2:$D$2001,'Movimientos'!$B$2:$B$2001,$A263,'Movimientos'!$C$2:$C$2001,"Entrada"))</f>
        <v/>
      </c>
      <c r="D263" s="17">
        <f>IF($A263="","",SUMIFS('Movimientos'!$D$2:$D$2001,'Movimientos'!$B$2:$B$2001,$A263,'Movimientos'!$C$2:$C$2001,"Salida"))</f>
        <v/>
      </c>
      <c r="E263" s="17">
        <f>IF($A263="","",C263-D263)</f>
        <v/>
      </c>
      <c r="F263" s="18">
        <f>IF($A263="","",IF(C263=0,'Artículos'!D263,SUMPRODUCT(('Movimientos'!$B$2:$B$2001=$A263)*('Movimientos'!$C$2:$C$2001="Entrada")*'Movimientos'!$D$2:$D$2001*'Movimientos'!$E$2:$E$2001)/C263))</f>
        <v/>
      </c>
      <c r="G263" s="18">
        <f>IF($A263="","",E263*F263)</f>
        <v/>
      </c>
      <c r="H263" s="17">
        <f>IF($A263="","",'Artículos'!F263)</f>
        <v/>
      </c>
      <c r="I263" s="17">
        <f>IF($A263="","",'Artículos'!G263)</f>
        <v/>
      </c>
      <c r="J263" s="16">
        <f>IF($A263="","",IF(E263&lt;0,"REVISA: existencia negativa",IF(E263&lt;=H263,"PEDIR","Bien")))</f>
        <v/>
      </c>
      <c r="K263" s="17">
        <f>IF($A263="","",IF(AND(J263="PEDIR",I263&gt;E263),I263-E263,0))</f>
        <v/>
      </c>
    </row>
    <row r="264">
      <c r="A264" s="16">
        <f>IF('Artículos'!A264="","",'Artículos'!A264)</f>
        <v/>
      </c>
      <c r="B264" s="16">
        <f>IF($A264="","",'Artículos'!B264)</f>
        <v/>
      </c>
      <c r="C264" s="17">
        <f>IF($A264="","",SUMIFS('Movimientos'!$D$2:$D$2001,'Movimientos'!$B$2:$B$2001,$A264,'Movimientos'!$C$2:$C$2001,"Entrada"))</f>
        <v/>
      </c>
      <c r="D264" s="17">
        <f>IF($A264="","",SUMIFS('Movimientos'!$D$2:$D$2001,'Movimientos'!$B$2:$B$2001,$A264,'Movimientos'!$C$2:$C$2001,"Salida"))</f>
        <v/>
      </c>
      <c r="E264" s="17">
        <f>IF($A264="","",C264-D264)</f>
        <v/>
      </c>
      <c r="F264" s="18">
        <f>IF($A264="","",IF(C264=0,'Artículos'!D264,SUMPRODUCT(('Movimientos'!$B$2:$B$2001=$A264)*('Movimientos'!$C$2:$C$2001="Entrada")*'Movimientos'!$D$2:$D$2001*'Movimientos'!$E$2:$E$2001)/C264))</f>
        <v/>
      </c>
      <c r="G264" s="18">
        <f>IF($A264="","",E264*F264)</f>
        <v/>
      </c>
      <c r="H264" s="17">
        <f>IF($A264="","",'Artículos'!F264)</f>
        <v/>
      </c>
      <c r="I264" s="17">
        <f>IF($A264="","",'Artículos'!G264)</f>
        <v/>
      </c>
      <c r="J264" s="16">
        <f>IF($A264="","",IF(E264&lt;0,"REVISA: existencia negativa",IF(E264&lt;=H264,"PEDIR","Bien")))</f>
        <v/>
      </c>
      <c r="K264" s="17">
        <f>IF($A264="","",IF(AND(J264="PEDIR",I264&gt;E264),I264-E264,0))</f>
        <v/>
      </c>
    </row>
    <row r="265">
      <c r="A265" s="16">
        <f>IF('Artículos'!A265="","",'Artículos'!A265)</f>
        <v/>
      </c>
      <c r="B265" s="16">
        <f>IF($A265="","",'Artículos'!B265)</f>
        <v/>
      </c>
      <c r="C265" s="17">
        <f>IF($A265="","",SUMIFS('Movimientos'!$D$2:$D$2001,'Movimientos'!$B$2:$B$2001,$A265,'Movimientos'!$C$2:$C$2001,"Entrada"))</f>
        <v/>
      </c>
      <c r="D265" s="17">
        <f>IF($A265="","",SUMIFS('Movimientos'!$D$2:$D$2001,'Movimientos'!$B$2:$B$2001,$A265,'Movimientos'!$C$2:$C$2001,"Salida"))</f>
        <v/>
      </c>
      <c r="E265" s="17">
        <f>IF($A265="","",C265-D265)</f>
        <v/>
      </c>
      <c r="F265" s="18">
        <f>IF($A265="","",IF(C265=0,'Artículos'!D265,SUMPRODUCT(('Movimientos'!$B$2:$B$2001=$A265)*('Movimientos'!$C$2:$C$2001="Entrada")*'Movimientos'!$D$2:$D$2001*'Movimientos'!$E$2:$E$2001)/C265))</f>
        <v/>
      </c>
      <c r="G265" s="18">
        <f>IF($A265="","",E265*F265)</f>
        <v/>
      </c>
      <c r="H265" s="17">
        <f>IF($A265="","",'Artículos'!F265)</f>
        <v/>
      </c>
      <c r="I265" s="17">
        <f>IF($A265="","",'Artículos'!G265)</f>
        <v/>
      </c>
      <c r="J265" s="16">
        <f>IF($A265="","",IF(E265&lt;0,"REVISA: existencia negativa",IF(E265&lt;=H265,"PEDIR","Bien")))</f>
        <v/>
      </c>
      <c r="K265" s="17">
        <f>IF($A265="","",IF(AND(J265="PEDIR",I265&gt;E265),I265-E265,0))</f>
        <v/>
      </c>
    </row>
    <row r="266">
      <c r="A266" s="16">
        <f>IF('Artículos'!A266="","",'Artículos'!A266)</f>
        <v/>
      </c>
      <c r="B266" s="16">
        <f>IF($A266="","",'Artículos'!B266)</f>
        <v/>
      </c>
      <c r="C266" s="17">
        <f>IF($A266="","",SUMIFS('Movimientos'!$D$2:$D$2001,'Movimientos'!$B$2:$B$2001,$A266,'Movimientos'!$C$2:$C$2001,"Entrada"))</f>
        <v/>
      </c>
      <c r="D266" s="17">
        <f>IF($A266="","",SUMIFS('Movimientos'!$D$2:$D$2001,'Movimientos'!$B$2:$B$2001,$A266,'Movimientos'!$C$2:$C$2001,"Salida"))</f>
        <v/>
      </c>
      <c r="E266" s="17">
        <f>IF($A266="","",C266-D266)</f>
        <v/>
      </c>
      <c r="F266" s="18">
        <f>IF($A266="","",IF(C266=0,'Artículos'!D266,SUMPRODUCT(('Movimientos'!$B$2:$B$2001=$A266)*('Movimientos'!$C$2:$C$2001="Entrada")*'Movimientos'!$D$2:$D$2001*'Movimientos'!$E$2:$E$2001)/C266))</f>
        <v/>
      </c>
      <c r="G266" s="18">
        <f>IF($A266="","",E266*F266)</f>
        <v/>
      </c>
      <c r="H266" s="17">
        <f>IF($A266="","",'Artículos'!F266)</f>
        <v/>
      </c>
      <c r="I266" s="17">
        <f>IF($A266="","",'Artículos'!G266)</f>
        <v/>
      </c>
      <c r="J266" s="16">
        <f>IF($A266="","",IF(E266&lt;0,"REVISA: existencia negativa",IF(E266&lt;=H266,"PEDIR","Bien")))</f>
        <v/>
      </c>
      <c r="K266" s="17">
        <f>IF($A266="","",IF(AND(J266="PEDIR",I266&gt;E266),I266-E266,0))</f>
        <v/>
      </c>
    </row>
    <row r="267">
      <c r="A267" s="16">
        <f>IF('Artículos'!A267="","",'Artículos'!A267)</f>
        <v/>
      </c>
      <c r="B267" s="16">
        <f>IF($A267="","",'Artículos'!B267)</f>
        <v/>
      </c>
      <c r="C267" s="17">
        <f>IF($A267="","",SUMIFS('Movimientos'!$D$2:$D$2001,'Movimientos'!$B$2:$B$2001,$A267,'Movimientos'!$C$2:$C$2001,"Entrada"))</f>
        <v/>
      </c>
      <c r="D267" s="17">
        <f>IF($A267="","",SUMIFS('Movimientos'!$D$2:$D$2001,'Movimientos'!$B$2:$B$2001,$A267,'Movimientos'!$C$2:$C$2001,"Salida"))</f>
        <v/>
      </c>
      <c r="E267" s="17">
        <f>IF($A267="","",C267-D267)</f>
        <v/>
      </c>
      <c r="F267" s="18">
        <f>IF($A267="","",IF(C267=0,'Artículos'!D267,SUMPRODUCT(('Movimientos'!$B$2:$B$2001=$A267)*('Movimientos'!$C$2:$C$2001="Entrada")*'Movimientos'!$D$2:$D$2001*'Movimientos'!$E$2:$E$2001)/C267))</f>
        <v/>
      </c>
      <c r="G267" s="18">
        <f>IF($A267="","",E267*F267)</f>
        <v/>
      </c>
      <c r="H267" s="17">
        <f>IF($A267="","",'Artículos'!F267)</f>
        <v/>
      </c>
      <c r="I267" s="17">
        <f>IF($A267="","",'Artículos'!G267)</f>
        <v/>
      </c>
      <c r="J267" s="16">
        <f>IF($A267="","",IF(E267&lt;0,"REVISA: existencia negativa",IF(E267&lt;=H267,"PEDIR","Bien")))</f>
        <v/>
      </c>
      <c r="K267" s="17">
        <f>IF($A267="","",IF(AND(J267="PEDIR",I267&gt;E267),I267-E267,0))</f>
        <v/>
      </c>
    </row>
    <row r="268">
      <c r="A268" s="16">
        <f>IF('Artículos'!A268="","",'Artículos'!A268)</f>
        <v/>
      </c>
      <c r="B268" s="16">
        <f>IF($A268="","",'Artículos'!B268)</f>
        <v/>
      </c>
      <c r="C268" s="17">
        <f>IF($A268="","",SUMIFS('Movimientos'!$D$2:$D$2001,'Movimientos'!$B$2:$B$2001,$A268,'Movimientos'!$C$2:$C$2001,"Entrada"))</f>
        <v/>
      </c>
      <c r="D268" s="17">
        <f>IF($A268="","",SUMIFS('Movimientos'!$D$2:$D$2001,'Movimientos'!$B$2:$B$2001,$A268,'Movimientos'!$C$2:$C$2001,"Salida"))</f>
        <v/>
      </c>
      <c r="E268" s="17">
        <f>IF($A268="","",C268-D268)</f>
        <v/>
      </c>
      <c r="F268" s="18">
        <f>IF($A268="","",IF(C268=0,'Artículos'!D268,SUMPRODUCT(('Movimientos'!$B$2:$B$2001=$A268)*('Movimientos'!$C$2:$C$2001="Entrada")*'Movimientos'!$D$2:$D$2001*'Movimientos'!$E$2:$E$2001)/C268))</f>
        <v/>
      </c>
      <c r="G268" s="18">
        <f>IF($A268="","",E268*F268)</f>
        <v/>
      </c>
      <c r="H268" s="17">
        <f>IF($A268="","",'Artículos'!F268)</f>
        <v/>
      </c>
      <c r="I268" s="17">
        <f>IF($A268="","",'Artículos'!G268)</f>
        <v/>
      </c>
      <c r="J268" s="16">
        <f>IF($A268="","",IF(E268&lt;0,"REVISA: existencia negativa",IF(E268&lt;=H268,"PEDIR","Bien")))</f>
        <v/>
      </c>
      <c r="K268" s="17">
        <f>IF($A268="","",IF(AND(J268="PEDIR",I268&gt;E268),I268-E268,0))</f>
        <v/>
      </c>
    </row>
    <row r="269">
      <c r="A269" s="16">
        <f>IF('Artículos'!A269="","",'Artículos'!A269)</f>
        <v/>
      </c>
      <c r="B269" s="16">
        <f>IF($A269="","",'Artículos'!B269)</f>
        <v/>
      </c>
      <c r="C269" s="17">
        <f>IF($A269="","",SUMIFS('Movimientos'!$D$2:$D$2001,'Movimientos'!$B$2:$B$2001,$A269,'Movimientos'!$C$2:$C$2001,"Entrada"))</f>
        <v/>
      </c>
      <c r="D269" s="17">
        <f>IF($A269="","",SUMIFS('Movimientos'!$D$2:$D$2001,'Movimientos'!$B$2:$B$2001,$A269,'Movimientos'!$C$2:$C$2001,"Salida"))</f>
        <v/>
      </c>
      <c r="E269" s="17">
        <f>IF($A269="","",C269-D269)</f>
        <v/>
      </c>
      <c r="F269" s="18">
        <f>IF($A269="","",IF(C269=0,'Artículos'!D269,SUMPRODUCT(('Movimientos'!$B$2:$B$2001=$A269)*('Movimientos'!$C$2:$C$2001="Entrada")*'Movimientos'!$D$2:$D$2001*'Movimientos'!$E$2:$E$2001)/C269))</f>
        <v/>
      </c>
      <c r="G269" s="18">
        <f>IF($A269="","",E269*F269)</f>
        <v/>
      </c>
      <c r="H269" s="17">
        <f>IF($A269="","",'Artículos'!F269)</f>
        <v/>
      </c>
      <c r="I269" s="17">
        <f>IF($A269="","",'Artículos'!G269)</f>
        <v/>
      </c>
      <c r="J269" s="16">
        <f>IF($A269="","",IF(E269&lt;0,"REVISA: existencia negativa",IF(E269&lt;=H269,"PEDIR","Bien")))</f>
        <v/>
      </c>
      <c r="K269" s="17">
        <f>IF($A269="","",IF(AND(J269="PEDIR",I269&gt;E269),I269-E269,0))</f>
        <v/>
      </c>
    </row>
    <row r="270">
      <c r="A270" s="16">
        <f>IF('Artículos'!A270="","",'Artículos'!A270)</f>
        <v/>
      </c>
      <c r="B270" s="16">
        <f>IF($A270="","",'Artículos'!B270)</f>
        <v/>
      </c>
      <c r="C270" s="17">
        <f>IF($A270="","",SUMIFS('Movimientos'!$D$2:$D$2001,'Movimientos'!$B$2:$B$2001,$A270,'Movimientos'!$C$2:$C$2001,"Entrada"))</f>
        <v/>
      </c>
      <c r="D270" s="17">
        <f>IF($A270="","",SUMIFS('Movimientos'!$D$2:$D$2001,'Movimientos'!$B$2:$B$2001,$A270,'Movimientos'!$C$2:$C$2001,"Salida"))</f>
        <v/>
      </c>
      <c r="E270" s="17">
        <f>IF($A270="","",C270-D270)</f>
        <v/>
      </c>
      <c r="F270" s="18">
        <f>IF($A270="","",IF(C270=0,'Artículos'!D270,SUMPRODUCT(('Movimientos'!$B$2:$B$2001=$A270)*('Movimientos'!$C$2:$C$2001="Entrada")*'Movimientos'!$D$2:$D$2001*'Movimientos'!$E$2:$E$2001)/C270))</f>
        <v/>
      </c>
      <c r="G270" s="18">
        <f>IF($A270="","",E270*F270)</f>
        <v/>
      </c>
      <c r="H270" s="17">
        <f>IF($A270="","",'Artículos'!F270)</f>
        <v/>
      </c>
      <c r="I270" s="17">
        <f>IF($A270="","",'Artículos'!G270)</f>
        <v/>
      </c>
      <c r="J270" s="16">
        <f>IF($A270="","",IF(E270&lt;0,"REVISA: existencia negativa",IF(E270&lt;=H270,"PEDIR","Bien")))</f>
        <v/>
      </c>
      <c r="K270" s="17">
        <f>IF($A270="","",IF(AND(J270="PEDIR",I270&gt;E270),I270-E270,0))</f>
        <v/>
      </c>
    </row>
    <row r="271">
      <c r="A271" s="16">
        <f>IF('Artículos'!A271="","",'Artículos'!A271)</f>
        <v/>
      </c>
      <c r="B271" s="16">
        <f>IF($A271="","",'Artículos'!B271)</f>
        <v/>
      </c>
      <c r="C271" s="17">
        <f>IF($A271="","",SUMIFS('Movimientos'!$D$2:$D$2001,'Movimientos'!$B$2:$B$2001,$A271,'Movimientos'!$C$2:$C$2001,"Entrada"))</f>
        <v/>
      </c>
      <c r="D271" s="17">
        <f>IF($A271="","",SUMIFS('Movimientos'!$D$2:$D$2001,'Movimientos'!$B$2:$B$2001,$A271,'Movimientos'!$C$2:$C$2001,"Salida"))</f>
        <v/>
      </c>
      <c r="E271" s="17">
        <f>IF($A271="","",C271-D271)</f>
        <v/>
      </c>
      <c r="F271" s="18">
        <f>IF($A271="","",IF(C271=0,'Artículos'!D271,SUMPRODUCT(('Movimientos'!$B$2:$B$2001=$A271)*('Movimientos'!$C$2:$C$2001="Entrada")*'Movimientos'!$D$2:$D$2001*'Movimientos'!$E$2:$E$2001)/C271))</f>
        <v/>
      </c>
      <c r="G271" s="18">
        <f>IF($A271="","",E271*F271)</f>
        <v/>
      </c>
      <c r="H271" s="17">
        <f>IF($A271="","",'Artículos'!F271)</f>
        <v/>
      </c>
      <c r="I271" s="17">
        <f>IF($A271="","",'Artículos'!G271)</f>
        <v/>
      </c>
      <c r="J271" s="16">
        <f>IF($A271="","",IF(E271&lt;0,"REVISA: existencia negativa",IF(E271&lt;=H271,"PEDIR","Bien")))</f>
        <v/>
      </c>
      <c r="K271" s="17">
        <f>IF($A271="","",IF(AND(J271="PEDIR",I271&gt;E271),I271-E271,0))</f>
        <v/>
      </c>
    </row>
    <row r="272">
      <c r="A272" s="16">
        <f>IF('Artículos'!A272="","",'Artículos'!A272)</f>
        <v/>
      </c>
      <c r="B272" s="16">
        <f>IF($A272="","",'Artículos'!B272)</f>
        <v/>
      </c>
      <c r="C272" s="17">
        <f>IF($A272="","",SUMIFS('Movimientos'!$D$2:$D$2001,'Movimientos'!$B$2:$B$2001,$A272,'Movimientos'!$C$2:$C$2001,"Entrada"))</f>
        <v/>
      </c>
      <c r="D272" s="17">
        <f>IF($A272="","",SUMIFS('Movimientos'!$D$2:$D$2001,'Movimientos'!$B$2:$B$2001,$A272,'Movimientos'!$C$2:$C$2001,"Salida"))</f>
        <v/>
      </c>
      <c r="E272" s="17">
        <f>IF($A272="","",C272-D272)</f>
        <v/>
      </c>
      <c r="F272" s="18">
        <f>IF($A272="","",IF(C272=0,'Artículos'!D272,SUMPRODUCT(('Movimientos'!$B$2:$B$2001=$A272)*('Movimientos'!$C$2:$C$2001="Entrada")*'Movimientos'!$D$2:$D$2001*'Movimientos'!$E$2:$E$2001)/C272))</f>
        <v/>
      </c>
      <c r="G272" s="18">
        <f>IF($A272="","",E272*F272)</f>
        <v/>
      </c>
      <c r="H272" s="17">
        <f>IF($A272="","",'Artículos'!F272)</f>
        <v/>
      </c>
      <c r="I272" s="17">
        <f>IF($A272="","",'Artículos'!G272)</f>
        <v/>
      </c>
      <c r="J272" s="16">
        <f>IF($A272="","",IF(E272&lt;0,"REVISA: existencia negativa",IF(E272&lt;=H272,"PEDIR","Bien")))</f>
        <v/>
      </c>
      <c r="K272" s="17">
        <f>IF($A272="","",IF(AND(J272="PEDIR",I272&gt;E272),I272-E272,0))</f>
        <v/>
      </c>
    </row>
    <row r="273">
      <c r="A273" s="16">
        <f>IF('Artículos'!A273="","",'Artículos'!A273)</f>
        <v/>
      </c>
      <c r="B273" s="16">
        <f>IF($A273="","",'Artículos'!B273)</f>
        <v/>
      </c>
      <c r="C273" s="17">
        <f>IF($A273="","",SUMIFS('Movimientos'!$D$2:$D$2001,'Movimientos'!$B$2:$B$2001,$A273,'Movimientos'!$C$2:$C$2001,"Entrada"))</f>
        <v/>
      </c>
      <c r="D273" s="17">
        <f>IF($A273="","",SUMIFS('Movimientos'!$D$2:$D$2001,'Movimientos'!$B$2:$B$2001,$A273,'Movimientos'!$C$2:$C$2001,"Salida"))</f>
        <v/>
      </c>
      <c r="E273" s="17">
        <f>IF($A273="","",C273-D273)</f>
        <v/>
      </c>
      <c r="F273" s="18">
        <f>IF($A273="","",IF(C273=0,'Artículos'!D273,SUMPRODUCT(('Movimientos'!$B$2:$B$2001=$A273)*('Movimientos'!$C$2:$C$2001="Entrada")*'Movimientos'!$D$2:$D$2001*'Movimientos'!$E$2:$E$2001)/C273))</f>
        <v/>
      </c>
      <c r="G273" s="18">
        <f>IF($A273="","",E273*F273)</f>
        <v/>
      </c>
      <c r="H273" s="17">
        <f>IF($A273="","",'Artículos'!F273)</f>
        <v/>
      </c>
      <c r="I273" s="17">
        <f>IF($A273="","",'Artículos'!G273)</f>
        <v/>
      </c>
      <c r="J273" s="16">
        <f>IF($A273="","",IF(E273&lt;0,"REVISA: existencia negativa",IF(E273&lt;=H273,"PEDIR","Bien")))</f>
        <v/>
      </c>
      <c r="K273" s="17">
        <f>IF($A273="","",IF(AND(J273="PEDIR",I273&gt;E273),I273-E273,0))</f>
        <v/>
      </c>
    </row>
    <row r="274">
      <c r="A274" s="16">
        <f>IF('Artículos'!A274="","",'Artículos'!A274)</f>
        <v/>
      </c>
      <c r="B274" s="16">
        <f>IF($A274="","",'Artículos'!B274)</f>
        <v/>
      </c>
      <c r="C274" s="17">
        <f>IF($A274="","",SUMIFS('Movimientos'!$D$2:$D$2001,'Movimientos'!$B$2:$B$2001,$A274,'Movimientos'!$C$2:$C$2001,"Entrada"))</f>
        <v/>
      </c>
      <c r="D274" s="17">
        <f>IF($A274="","",SUMIFS('Movimientos'!$D$2:$D$2001,'Movimientos'!$B$2:$B$2001,$A274,'Movimientos'!$C$2:$C$2001,"Salida"))</f>
        <v/>
      </c>
      <c r="E274" s="17">
        <f>IF($A274="","",C274-D274)</f>
        <v/>
      </c>
      <c r="F274" s="18">
        <f>IF($A274="","",IF(C274=0,'Artículos'!D274,SUMPRODUCT(('Movimientos'!$B$2:$B$2001=$A274)*('Movimientos'!$C$2:$C$2001="Entrada")*'Movimientos'!$D$2:$D$2001*'Movimientos'!$E$2:$E$2001)/C274))</f>
        <v/>
      </c>
      <c r="G274" s="18">
        <f>IF($A274="","",E274*F274)</f>
        <v/>
      </c>
      <c r="H274" s="17">
        <f>IF($A274="","",'Artículos'!F274)</f>
        <v/>
      </c>
      <c r="I274" s="17">
        <f>IF($A274="","",'Artículos'!G274)</f>
        <v/>
      </c>
      <c r="J274" s="16">
        <f>IF($A274="","",IF(E274&lt;0,"REVISA: existencia negativa",IF(E274&lt;=H274,"PEDIR","Bien")))</f>
        <v/>
      </c>
      <c r="K274" s="17">
        <f>IF($A274="","",IF(AND(J274="PEDIR",I274&gt;E274),I274-E274,0))</f>
        <v/>
      </c>
    </row>
    <row r="275">
      <c r="A275" s="16">
        <f>IF('Artículos'!A275="","",'Artículos'!A275)</f>
        <v/>
      </c>
      <c r="B275" s="16">
        <f>IF($A275="","",'Artículos'!B275)</f>
        <v/>
      </c>
      <c r="C275" s="17">
        <f>IF($A275="","",SUMIFS('Movimientos'!$D$2:$D$2001,'Movimientos'!$B$2:$B$2001,$A275,'Movimientos'!$C$2:$C$2001,"Entrada"))</f>
        <v/>
      </c>
      <c r="D275" s="17">
        <f>IF($A275="","",SUMIFS('Movimientos'!$D$2:$D$2001,'Movimientos'!$B$2:$B$2001,$A275,'Movimientos'!$C$2:$C$2001,"Salida"))</f>
        <v/>
      </c>
      <c r="E275" s="17">
        <f>IF($A275="","",C275-D275)</f>
        <v/>
      </c>
      <c r="F275" s="18">
        <f>IF($A275="","",IF(C275=0,'Artículos'!D275,SUMPRODUCT(('Movimientos'!$B$2:$B$2001=$A275)*('Movimientos'!$C$2:$C$2001="Entrada")*'Movimientos'!$D$2:$D$2001*'Movimientos'!$E$2:$E$2001)/C275))</f>
        <v/>
      </c>
      <c r="G275" s="18">
        <f>IF($A275="","",E275*F275)</f>
        <v/>
      </c>
      <c r="H275" s="17">
        <f>IF($A275="","",'Artículos'!F275)</f>
        <v/>
      </c>
      <c r="I275" s="17">
        <f>IF($A275="","",'Artículos'!G275)</f>
        <v/>
      </c>
      <c r="J275" s="16">
        <f>IF($A275="","",IF(E275&lt;0,"REVISA: existencia negativa",IF(E275&lt;=H275,"PEDIR","Bien")))</f>
        <v/>
      </c>
      <c r="K275" s="17">
        <f>IF($A275="","",IF(AND(J275="PEDIR",I275&gt;E275),I275-E275,0))</f>
        <v/>
      </c>
    </row>
    <row r="276">
      <c r="A276" s="16">
        <f>IF('Artículos'!A276="","",'Artículos'!A276)</f>
        <v/>
      </c>
      <c r="B276" s="16">
        <f>IF($A276="","",'Artículos'!B276)</f>
        <v/>
      </c>
      <c r="C276" s="17">
        <f>IF($A276="","",SUMIFS('Movimientos'!$D$2:$D$2001,'Movimientos'!$B$2:$B$2001,$A276,'Movimientos'!$C$2:$C$2001,"Entrada"))</f>
        <v/>
      </c>
      <c r="D276" s="17">
        <f>IF($A276="","",SUMIFS('Movimientos'!$D$2:$D$2001,'Movimientos'!$B$2:$B$2001,$A276,'Movimientos'!$C$2:$C$2001,"Salida"))</f>
        <v/>
      </c>
      <c r="E276" s="17">
        <f>IF($A276="","",C276-D276)</f>
        <v/>
      </c>
      <c r="F276" s="18">
        <f>IF($A276="","",IF(C276=0,'Artículos'!D276,SUMPRODUCT(('Movimientos'!$B$2:$B$2001=$A276)*('Movimientos'!$C$2:$C$2001="Entrada")*'Movimientos'!$D$2:$D$2001*'Movimientos'!$E$2:$E$2001)/C276))</f>
        <v/>
      </c>
      <c r="G276" s="18">
        <f>IF($A276="","",E276*F276)</f>
        <v/>
      </c>
      <c r="H276" s="17">
        <f>IF($A276="","",'Artículos'!F276)</f>
        <v/>
      </c>
      <c r="I276" s="17">
        <f>IF($A276="","",'Artículos'!G276)</f>
        <v/>
      </c>
      <c r="J276" s="16">
        <f>IF($A276="","",IF(E276&lt;0,"REVISA: existencia negativa",IF(E276&lt;=H276,"PEDIR","Bien")))</f>
        <v/>
      </c>
      <c r="K276" s="17">
        <f>IF($A276="","",IF(AND(J276="PEDIR",I276&gt;E276),I276-E276,0))</f>
        <v/>
      </c>
    </row>
    <row r="277">
      <c r="A277" s="16">
        <f>IF('Artículos'!A277="","",'Artículos'!A277)</f>
        <v/>
      </c>
      <c r="B277" s="16">
        <f>IF($A277="","",'Artículos'!B277)</f>
        <v/>
      </c>
      <c r="C277" s="17">
        <f>IF($A277="","",SUMIFS('Movimientos'!$D$2:$D$2001,'Movimientos'!$B$2:$B$2001,$A277,'Movimientos'!$C$2:$C$2001,"Entrada"))</f>
        <v/>
      </c>
      <c r="D277" s="17">
        <f>IF($A277="","",SUMIFS('Movimientos'!$D$2:$D$2001,'Movimientos'!$B$2:$B$2001,$A277,'Movimientos'!$C$2:$C$2001,"Salida"))</f>
        <v/>
      </c>
      <c r="E277" s="17">
        <f>IF($A277="","",C277-D277)</f>
        <v/>
      </c>
      <c r="F277" s="18">
        <f>IF($A277="","",IF(C277=0,'Artículos'!D277,SUMPRODUCT(('Movimientos'!$B$2:$B$2001=$A277)*('Movimientos'!$C$2:$C$2001="Entrada")*'Movimientos'!$D$2:$D$2001*'Movimientos'!$E$2:$E$2001)/C277))</f>
        <v/>
      </c>
      <c r="G277" s="18">
        <f>IF($A277="","",E277*F277)</f>
        <v/>
      </c>
      <c r="H277" s="17">
        <f>IF($A277="","",'Artículos'!F277)</f>
        <v/>
      </c>
      <c r="I277" s="17">
        <f>IF($A277="","",'Artículos'!G277)</f>
        <v/>
      </c>
      <c r="J277" s="16">
        <f>IF($A277="","",IF(E277&lt;0,"REVISA: existencia negativa",IF(E277&lt;=H277,"PEDIR","Bien")))</f>
        <v/>
      </c>
      <c r="K277" s="17">
        <f>IF($A277="","",IF(AND(J277="PEDIR",I277&gt;E277),I277-E277,0))</f>
        <v/>
      </c>
    </row>
    <row r="278">
      <c r="A278" s="16">
        <f>IF('Artículos'!A278="","",'Artículos'!A278)</f>
        <v/>
      </c>
      <c r="B278" s="16">
        <f>IF($A278="","",'Artículos'!B278)</f>
        <v/>
      </c>
      <c r="C278" s="17">
        <f>IF($A278="","",SUMIFS('Movimientos'!$D$2:$D$2001,'Movimientos'!$B$2:$B$2001,$A278,'Movimientos'!$C$2:$C$2001,"Entrada"))</f>
        <v/>
      </c>
      <c r="D278" s="17">
        <f>IF($A278="","",SUMIFS('Movimientos'!$D$2:$D$2001,'Movimientos'!$B$2:$B$2001,$A278,'Movimientos'!$C$2:$C$2001,"Salida"))</f>
        <v/>
      </c>
      <c r="E278" s="17">
        <f>IF($A278="","",C278-D278)</f>
        <v/>
      </c>
      <c r="F278" s="18">
        <f>IF($A278="","",IF(C278=0,'Artículos'!D278,SUMPRODUCT(('Movimientos'!$B$2:$B$2001=$A278)*('Movimientos'!$C$2:$C$2001="Entrada")*'Movimientos'!$D$2:$D$2001*'Movimientos'!$E$2:$E$2001)/C278))</f>
        <v/>
      </c>
      <c r="G278" s="18">
        <f>IF($A278="","",E278*F278)</f>
        <v/>
      </c>
      <c r="H278" s="17">
        <f>IF($A278="","",'Artículos'!F278)</f>
        <v/>
      </c>
      <c r="I278" s="17">
        <f>IF($A278="","",'Artículos'!G278)</f>
        <v/>
      </c>
      <c r="J278" s="16">
        <f>IF($A278="","",IF(E278&lt;0,"REVISA: existencia negativa",IF(E278&lt;=H278,"PEDIR","Bien")))</f>
        <v/>
      </c>
      <c r="K278" s="17">
        <f>IF($A278="","",IF(AND(J278="PEDIR",I278&gt;E278),I278-E278,0))</f>
        <v/>
      </c>
    </row>
    <row r="279">
      <c r="A279" s="16">
        <f>IF('Artículos'!A279="","",'Artículos'!A279)</f>
        <v/>
      </c>
      <c r="B279" s="16">
        <f>IF($A279="","",'Artículos'!B279)</f>
        <v/>
      </c>
      <c r="C279" s="17">
        <f>IF($A279="","",SUMIFS('Movimientos'!$D$2:$D$2001,'Movimientos'!$B$2:$B$2001,$A279,'Movimientos'!$C$2:$C$2001,"Entrada"))</f>
        <v/>
      </c>
      <c r="D279" s="17">
        <f>IF($A279="","",SUMIFS('Movimientos'!$D$2:$D$2001,'Movimientos'!$B$2:$B$2001,$A279,'Movimientos'!$C$2:$C$2001,"Salida"))</f>
        <v/>
      </c>
      <c r="E279" s="17">
        <f>IF($A279="","",C279-D279)</f>
        <v/>
      </c>
      <c r="F279" s="18">
        <f>IF($A279="","",IF(C279=0,'Artículos'!D279,SUMPRODUCT(('Movimientos'!$B$2:$B$2001=$A279)*('Movimientos'!$C$2:$C$2001="Entrada")*'Movimientos'!$D$2:$D$2001*'Movimientos'!$E$2:$E$2001)/C279))</f>
        <v/>
      </c>
      <c r="G279" s="18">
        <f>IF($A279="","",E279*F279)</f>
        <v/>
      </c>
      <c r="H279" s="17">
        <f>IF($A279="","",'Artículos'!F279)</f>
        <v/>
      </c>
      <c r="I279" s="17">
        <f>IF($A279="","",'Artículos'!G279)</f>
        <v/>
      </c>
      <c r="J279" s="16">
        <f>IF($A279="","",IF(E279&lt;0,"REVISA: existencia negativa",IF(E279&lt;=H279,"PEDIR","Bien")))</f>
        <v/>
      </c>
      <c r="K279" s="17">
        <f>IF($A279="","",IF(AND(J279="PEDIR",I279&gt;E279),I279-E279,0))</f>
        <v/>
      </c>
    </row>
    <row r="280">
      <c r="A280" s="16">
        <f>IF('Artículos'!A280="","",'Artículos'!A280)</f>
        <v/>
      </c>
      <c r="B280" s="16">
        <f>IF($A280="","",'Artículos'!B280)</f>
        <v/>
      </c>
      <c r="C280" s="17">
        <f>IF($A280="","",SUMIFS('Movimientos'!$D$2:$D$2001,'Movimientos'!$B$2:$B$2001,$A280,'Movimientos'!$C$2:$C$2001,"Entrada"))</f>
        <v/>
      </c>
      <c r="D280" s="17">
        <f>IF($A280="","",SUMIFS('Movimientos'!$D$2:$D$2001,'Movimientos'!$B$2:$B$2001,$A280,'Movimientos'!$C$2:$C$2001,"Salida"))</f>
        <v/>
      </c>
      <c r="E280" s="17">
        <f>IF($A280="","",C280-D280)</f>
        <v/>
      </c>
      <c r="F280" s="18">
        <f>IF($A280="","",IF(C280=0,'Artículos'!D280,SUMPRODUCT(('Movimientos'!$B$2:$B$2001=$A280)*('Movimientos'!$C$2:$C$2001="Entrada")*'Movimientos'!$D$2:$D$2001*'Movimientos'!$E$2:$E$2001)/C280))</f>
        <v/>
      </c>
      <c r="G280" s="18">
        <f>IF($A280="","",E280*F280)</f>
        <v/>
      </c>
      <c r="H280" s="17">
        <f>IF($A280="","",'Artículos'!F280)</f>
        <v/>
      </c>
      <c r="I280" s="17">
        <f>IF($A280="","",'Artículos'!G280)</f>
        <v/>
      </c>
      <c r="J280" s="16">
        <f>IF($A280="","",IF(E280&lt;0,"REVISA: existencia negativa",IF(E280&lt;=H280,"PEDIR","Bien")))</f>
        <v/>
      </c>
      <c r="K280" s="17">
        <f>IF($A280="","",IF(AND(J280="PEDIR",I280&gt;E280),I280-E280,0))</f>
        <v/>
      </c>
    </row>
    <row r="281">
      <c r="A281" s="16">
        <f>IF('Artículos'!A281="","",'Artículos'!A281)</f>
        <v/>
      </c>
      <c r="B281" s="16">
        <f>IF($A281="","",'Artículos'!B281)</f>
        <v/>
      </c>
      <c r="C281" s="17">
        <f>IF($A281="","",SUMIFS('Movimientos'!$D$2:$D$2001,'Movimientos'!$B$2:$B$2001,$A281,'Movimientos'!$C$2:$C$2001,"Entrada"))</f>
        <v/>
      </c>
      <c r="D281" s="17">
        <f>IF($A281="","",SUMIFS('Movimientos'!$D$2:$D$2001,'Movimientos'!$B$2:$B$2001,$A281,'Movimientos'!$C$2:$C$2001,"Salida"))</f>
        <v/>
      </c>
      <c r="E281" s="17">
        <f>IF($A281="","",C281-D281)</f>
        <v/>
      </c>
      <c r="F281" s="18">
        <f>IF($A281="","",IF(C281=0,'Artículos'!D281,SUMPRODUCT(('Movimientos'!$B$2:$B$2001=$A281)*('Movimientos'!$C$2:$C$2001="Entrada")*'Movimientos'!$D$2:$D$2001*'Movimientos'!$E$2:$E$2001)/C281))</f>
        <v/>
      </c>
      <c r="G281" s="18">
        <f>IF($A281="","",E281*F281)</f>
        <v/>
      </c>
      <c r="H281" s="17">
        <f>IF($A281="","",'Artículos'!F281)</f>
        <v/>
      </c>
      <c r="I281" s="17">
        <f>IF($A281="","",'Artículos'!G281)</f>
        <v/>
      </c>
      <c r="J281" s="16">
        <f>IF($A281="","",IF(E281&lt;0,"REVISA: existencia negativa",IF(E281&lt;=H281,"PEDIR","Bien")))</f>
        <v/>
      </c>
      <c r="K281" s="17">
        <f>IF($A281="","",IF(AND(J281="PEDIR",I281&gt;E281),I281-E281,0))</f>
        <v/>
      </c>
    </row>
    <row r="282">
      <c r="A282" s="16">
        <f>IF('Artículos'!A282="","",'Artículos'!A282)</f>
        <v/>
      </c>
      <c r="B282" s="16">
        <f>IF($A282="","",'Artículos'!B282)</f>
        <v/>
      </c>
      <c r="C282" s="17">
        <f>IF($A282="","",SUMIFS('Movimientos'!$D$2:$D$2001,'Movimientos'!$B$2:$B$2001,$A282,'Movimientos'!$C$2:$C$2001,"Entrada"))</f>
        <v/>
      </c>
      <c r="D282" s="17">
        <f>IF($A282="","",SUMIFS('Movimientos'!$D$2:$D$2001,'Movimientos'!$B$2:$B$2001,$A282,'Movimientos'!$C$2:$C$2001,"Salida"))</f>
        <v/>
      </c>
      <c r="E282" s="17">
        <f>IF($A282="","",C282-D282)</f>
        <v/>
      </c>
      <c r="F282" s="18">
        <f>IF($A282="","",IF(C282=0,'Artículos'!D282,SUMPRODUCT(('Movimientos'!$B$2:$B$2001=$A282)*('Movimientos'!$C$2:$C$2001="Entrada")*'Movimientos'!$D$2:$D$2001*'Movimientos'!$E$2:$E$2001)/C282))</f>
        <v/>
      </c>
      <c r="G282" s="18">
        <f>IF($A282="","",E282*F282)</f>
        <v/>
      </c>
      <c r="H282" s="17">
        <f>IF($A282="","",'Artículos'!F282)</f>
        <v/>
      </c>
      <c r="I282" s="17">
        <f>IF($A282="","",'Artículos'!G282)</f>
        <v/>
      </c>
      <c r="J282" s="16">
        <f>IF($A282="","",IF(E282&lt;0,"REVISA: existencia negativa",IF(E282&lt;=H282,"PEDIR","Bien")))</f>
        <v/>
      </c>
      <c r="K282" s="17">
        <f>IF($A282="","",IF(AND(J282="PEDIR",I282&gt;E282),I282-E282,0))</f>
        <v/>
      </c>
    </row>
    <row r="283">
      <c r="A283" s="16">
        <f>IF('Artículos'!A283="","",'Artículos'!A283)</f>
        <v/>
      </c>
      <c r="B283" s="16">
        <f>IF($A283="","",'Artículos'!B283)</f>
        <v/>
      </c>
      <c r="C283" s="17">
        <f>IF($A283="","",SUMIFS('Movimientos'!$D$2:$D$2001,'Movimientos'!$B$2:$B$2001,$A283,'Movimientos'!$C$2:$C$2001,"Entrada"))</f>
        <v/>
      </c>
      <c r="D283" s="17">
        <f>IF($A283="","",SUMIFS('Movimientos'!$D$2:$D$2001,'Movimientos'!$B$2:$B$2001,$A283,'Movimientos'!$C$2:$C$2001,"Salida"))</f>
        <v/>
      </c>
      <c r="E283" s="17">
        <f>IF($A283="","",C283-D283)</f>
        <v/>
      </c>
      <c r="F283" s="18">
        <f>IF($A283="","",IF(C283=0,'Artículos'!D283,SUMPRODUCT(('Movimientos'!$B$2:$B$2001=$A283)*('Movimientos'!$C$2:$C$2001="Entrada")*'Movimientos'!$D$2:$D$2001*'Movimientos'!$E$2:$E$2001)/C283))</f>
        <v/>
      </c>
      <c r="G283" s="18">
        <f>IF($A283="","",E283*F283)</f>
        <v/>
      </c>
      <c r="H283" s="17">
        <f>IF($A283="","",'Artículos'!F283)</f>
        <v/>
      </c>
      <c r="I283" s="17">
        <f>IF($A283="","",'Artículos'!G283)</f>
        <v/>
      </c>
      <c r="J283" s="16">
        <f>IF($A283="","",IF(E283&lt;0,"REVISA: existencia negativa",IF(E283&lt;=H283,"PEDIR","Bien")))</f>
        <v/>
      </c>
      <c r="K283" s="17">
        <f>IF($A283="","",IF(AND(J283="PEDIR",I283&gt;E283),I283-E283,0))</f>
        <v/>
      </c>
    </row>
    <row r="284">
      <c r="A284" s="16">
        <f>IF('Artículos'!A284="","",'Artículos'!A284)</f>
        <v/>
      </c>
      <c r="B284" s="16">
        <f>IF($A284="","",'Artículos'!B284)</f>
        <v/>
      </c>
      <c r="C284" s="17">
        <f>IF($A284="","",SUMIFS('Movimientos'!$D$2:$D$2001,'Movimientos'!$B$2:$B$2001,$A284,'Movimientos'!$C$2:$C$2001,"Entrada"))</f>
        <v/>
      </c>
      <c r="D284" s="17">
        <f>IF($A284="","",SUMIFS('Movimientos'!$D$2:$D$2001,'Movimientos'!$B$2:$B$2001,$A284,'Movimientos'!$C$2:$C$2001,"Salida"))</f>
        <v/>
      </c>
      <c r="E284" s="17">
        <f>IF($A284="","",C284-D284)</f>
        <v/>
      </c>
      <c r="F284" s="18">
        <f>IF($A284="","",IF(C284=0,'Artículos'!D284,SUMPRODUCT(('Movimientos'!$B$2:$B$2001=$A284)*('Movimientos'!$C$2:$C$2001="Entrada")*'Movimientos'!$D$2:$D$2001*'Movimientos'!$E$2:$E$2001)/C284))</f>
        <v/>
      </c>
      <c r="G284" s="18">
        <f>IF($A284="","",E284*F284)</f>
        <v/>
      </c>
      <c r="H284" s="17">
        <f>IF($A284="","",'Artículos'!F284)</f>
        <v/>
      </c>
      <c r="I284" s="17">
        <f>IF($A284="","",'Artículos'!G284)</f>
        <v/>
      </c>
      <c r="J284" s="16">
        <f>IF($A284="","",IF(E284&lt;0,"REVISA: existencia negativa",IF(E284&lt;=H284,"PEDIR","Bien")))</f>
        <v/>
      </c>
      <c r="K284" s="17">
        <f>IF($A284="","",IF(AND(J284="PEDIR",I284&gt;E284),I284-E284,0))</f>
        <v/>
      </c>
    </row>
    <row r="285">
      <c r="A285" s="16">
        <f>IF('Artículos'!A285="","",'Artículos'!A285)</f>
        <v/>
      </c>
      <c r="B285" s="16">
        <f>IF($A285="","",'Artículos'!B285)</f>
        <v/>
      </c>
      <c r="C285" s="17">
        <f>IF($A285="","",SUMIFS('Movimientos'!$D$2:$D$2001,'Movimientos'!$B$2:$B$2001,$A285,'Movimientos'!$C$2:$C$2001,"Entrada"))</f>
        <v/>
      </c>
      <c r="D285" s="17">
        <f>IF($A285="","",SUMIFS('Movimientos'!$D$2:$D$2001,'Movimientos'!$B$2:$B$2001,$A285,'Movimientos'!$C$2:$C$2001,"Salida"))</f>
        <v/>
      </c>
      <c r="E285" s="17">
        <f>IF($A285="","",C285-D285)</f>
        <v/>
      </c>
      <c r="F285" s="18">
        <f>IF($A285="","",IF(C285=0,'Artículos'!D285,SUMPRODUCT(('Movimientos'!$B$2:$B$2001=$A285)*('Movimientos'!$C$2:$C$2001="Entrada")*'Movimientos'!$D$2:$D$2001*'Movimientos'!$E$2:$E$2001)/C285))</f>
        <v/>
      </c>
      <c r="G285" s="18">
        <f>IF($A285="","",E285*F285)</f>
        <v/>
      </c>
      <c r="H285" s="17">
        <f>IF($A285="","",'Artículos'!F285)</f>
        <v/>
      </c>
      <c r="I285" s="17">
        <f>IF($A285="","",'Artículos'!G285)</f>
        <v/>
      </c>
      <c r="J285" s="16">
        <f>IF($A285="","",IF(E285&lt;0,"REVISA: existencia negativa",IF(E285&lt;=H285,"PEDIR","Bien")))</f>
        <v/>
      </c>
      <c r="K285" s="17">
        <f>IF($A285="","",IF(AND(J285="PEDIR",I285&gt;E285),I285-E285,0))</f>
        <v/>
      </c>
    </row>
    <row r="286">
      <c r="A286" s="16">
        <f>IF('Artículos'!A286="","",'Artículos'!A286)</f>
        <v/>
      </c>
      <c r="B286" s="16">
        <f>IF($A286="","",'Artículos'!B286)</f>
        <v/>
      </c>
      <c r="C286" s="17">
        <f>IF($A286="","",SUMIFS('Movimientos'!$D$2:$D$2001,'Movimientos'!$B$2:$B$2001,$A286,'Movimientos'!$C$2:$C$2001,"Entrada"))</f>
        <v/>
      </c>
      <c r="D286" s="17">
        <f>IF($A286="","",SUMIFS('Movimientos'!$D$2:$D$2001,'Movimientos'!$B$2:$B$2001,$A286,'Movimientos'!$C$2:$C$2001,"Salida"))</f>
        <v/>
      </c>
      <c r="E286" s="17">
        <f>IF($A286="","",C286-D286)</f>
        <v/>
      </c>
      <c r="F286" s="18">
        <f>IF($A286="","",IF(C286=0,'Artículos'!D286,SUMPRODUCT(('Movimientos'!$B$2:$B$2001=$A286)*('Movimientos'!$C$2:$C$2001="Entrada")*'Movimientos'!$D$2:$D$2001*'Movimientos'!$E$2:$E$2001)/C286))</f>
        <v/>
      </c>
      <c r="G286" s="18">
        <f>IF($A286="","",E286*F286)</f>
        <v/>
      </c>
      <c r="H286" s="17">
        <f>IF($A286="","",'Artículos'!F286)</f>
        <v/>
      </c>
      <c r="I286" s="17">
        <f>IF($A286="","",'Artículos'!G286)</f>
        <v/>
      </c>
      <c r="J286" s="16">
        <f>IF($A286="","",IF(E286&lt;0,"REVISA: existencia negativa",IF(E286&lt;=H286,"PEDIR","Bien")))</f>
        <v/>
      </c>
      <c r="K286" s="17">
        <f>IF($A286="","",IF(AND(J286="PEDIR",I286&gt;E286),I286-E286,0))</f>
        <v/>
      </c>
    </row>
    <row r="287">
      <c r="A287" s="16">
        <f>IF('Artículos'!A287="","",'Artículos'!A287)</f>
        <v/>
      </c>
      <c r="B287" s="16">
        <f>IF($A287="","",'Artículos'!B287)</f>
        <v/>
      </c>
      <c r="C287" s="17">
        <f>IF($A287="","",SUMIFS('Movimientos'!$D$2:$D$2001,'Movimientos'!$B$2:$B$2001,$A287,'Movimientos'!$C$2:$C$2001,"Entrada"))</f>
        <v/>
      </c>
      <c r="D287" s="17">
        <f>IF($A287="","",SUMIFS('Movimientos'!$D$2:$D$2001,'Movimientos'!$B$2:$B$2001,$A287,'Movimientos'!$C$2:$C$2001,"Salida"))</f>
        <v/>
      </c>
      <c r="E287" s="17">
        <f>IF($A287="","",C287-D287)</f>
        <v/>
      </c>
      <c r="F287" s="18">
        <f>IF($A287="","",IF(C287=0,'Artículos'!D287,SUMPRODUCT(('Movimientos'!$B$2:$B$2001=$A287)*('Movimientos'!$C$2:$C$2001="Entrada")*'Movimientos'!$D$2:$D$2001*'Movimientos'!$E$2:$E$2001)/C287))</f>
        <v/>
      </c>
      <c r="G287" s="18">
        <f>IF($A287="","",E287*F287)</f>
        <v/>
      </c>
      <c r="H287" s="17">
        <f>IF($A287="","",'Artículos'!F287)</f>
        <v/>
      </c>
      <c r="I287" s="17">
        <f>IF($A287="","",'Artículos'!G287)</f>
        <v/>
      </c>
      <c r="J287" s="16">
        <f>IF($A287="","",IF(E287&lt;0,"REVISA: existencia negativa",IF(E287&lt;=H287,"PEDIR","Bien")))</f>
        <v/>
      </c>
      <c r="K287" s="17">
        <f>IF($A287="","",IF(AND(J287="PEDIR",I287&gt;E287),I287-E287,0))</f>
        <v/>
      </c>
    </row>
    <row r="288">
      <c r="A288" s="16">
        <f>IF('Artículos'!A288="","",'Artículos'!A288)</f>
        <v/>
      </c>
      <c r="B288" s="16">
        <f>IF($A288="","",'Artículos'!B288)</f>
        <v/>
      </c>
      <c r="C288" s="17">
        <f>IF($A288="","",SUMIFS('Movimientos'!$D$2:$D$2001,'Movimientos'!$B$2:$B$2001,$A288,'Movimientos'!$C$2:$C$2001,"Entrada"))</f>
        <v/>
      </c>
      <c r="D288" s="17">
        <f>IF($A288="","",SUMIFS('Movimientos'!$D$2:$D$2001,'Movimientos'!$B$2:$B$2001,$A288,'Movimientos'!$C$2:$C$2001,"Salida"))</f>
        <v/>
      </c>
      <c r="E288" s="17">
        <f>IF($A288="","",C288-D288)</f>
        <v/>
      </c>
      <c r="F288" s="18">
        <f>IF($A288="","",IF(C288=0,'Artículos'!D288,SUMPRODUCT(('Movimientos'!$B$2:$B$2001=$A288)*('Movimientos'!$C$2:$C$2001="Entrada")*'Movimientos'!$D$2:$D$2001*'Movimientos'!$E$2:$E$2001)/C288))</f>
        <v/>
      </c>
      <c r="G288" s="18">
        <f>IF($A288="","",E288*F288)</f>
        <v/>
      </c>
      <c r="H288" s="17">
        <f>IF($A288="","",'Artículos'!F288)</f>
        <v/>
      </c>
      <c r="I288" s="17">
        <f>IF($A288="","",'Artículos'!G288)</f>
        <v/>
      </c>
      <c r="J288" s="16">
        <f>IF($A288="","",IF(E288&lt;0,"REVISA: existencia negativa",IF(E288&lt;=H288,"PEDIR","Bien")))</f>
        <v/>
      </c>
      <c r="K288" s="17">
        <f>IF($A288="","",IF(AND(J288="PEDIR",I288&gt;E288),I288-E288,0))</f>
        <v/>
      </c>
    </row>
    <row r="289">
      <c r="A289" s="16">
        <f>IF('Artículos'!A289="","",'Artículos'!A289)</f>
        <v/>
      </c>
      <c r="B289" s="16">
        <f>IF($A289="","",'Artículos'!B289)</f>
        <v/>
      </c>
      <c r="C289" s="17">
        <f>IF($A289="","",SUMIFS('Movimientos'!$D$2:$D$2001,'Movimientos'!$B$2:$B$2001,$A289,'Movimientos'!$C$2:$C$2001,"Entrada"))</f>
        <v/>
      </c>
      <c r="D289" s="17">
        <f>IF($A289="","",SUMIFS('Movimientos'!$D$2:$D$2001,'Movimientos'!$B$2:$B$2001,$A289,'Movimientos'!$C$2:$C$2001,"Salida"))</f>
        <v/>
      </c>
      <c r="E289" s="17">
        <f>IF($A289="","",C289-D289)</f>
        <v/>
      </c>
      <c r="F289" s="18">
        <f>IF($A289="","",IF(C289=0,'Artículos'!D289,SUMPRODUCT(('Movimientos'!$B$2:$B$2001=$A289)*('Movimientos'!$C$2:$C$2001="Entrada")*'Movimientos'!$D$2:$D$2001*'Movimientos'!$E$2:$E$2001)/C289))</f>
        <v/>
      </c>
      <c r="G289" s="18">
        <f>IF($A289="","",E289*F289)</f>
        <v/>
      </c>
      <c r="H289" s="17">
        <f>IF($A289="","",'Artículos'!F289)</f>
        <v/>
      </c>
      <c r="I289" s="17">
        <f>IF($A289="","",'Artículos'!G289)</f>
        <v/>
      </c>
      <c r="J289" s="16">
        <f>IF($A289="","",IF(E289&lt;0,"REVISA: existencia negativa",IF(E289&lt;=H289,"PEDIR","Bien")))</f>
        <v/>
      </c>
      <c r="K289" s="17">
        <f>IF($A289="","",IF(AND(J289="PEDIR",I289&gt;E289),I289-E289,0))</f>
        <v/>
      </c>
    </row>
    <row r="290">
      <c r="A290" s="16">
        <f>IF('Artículos'!A290="","",'Artículos'!A290)</f>
        <v/>
      </c>
      <c r="B290" s="16">
        <f>IF($A290="","",'Artículos'!B290)</f>
        <v/>
      </c>
      <c r="C290" s="17">
        <f>IF($A290="","",SUMIFS('Movimientos'!$D$2:$D$2001,'Movimientos'!$B$2:$B$2001,$A290,'Movimientos'!$C$2:$C$2001,"Entrada"))</f>
        <v/>
      </c>
      <c r="D290" s="17">
        <f>IF($A290="","",SUMIFS('Movimientos'!$D$2:$D$2001,'Movimientos'!$B$2:$B$2001,$A290,'Movimientos'!$C$2:$C$2001,"Salida"))</f>
        <v/>
      </c>
      <c r="E290" s="17">
        <f>IF($A290="","",C290-D290)</f>
        <v/>
      </c>
      <c r="F290" s="18">
        <f>IF($A290="","",IF(C290=0,'Artículos'!D290,SUMPRODUCT(('Movimientos'!$B$2:$B$2001=$A290)*('Movimientos'!$C$2:$C$2001="Entrada")*'Movimientos'!$D$2:$D$2001*'Movimientos'!$E$2:$E$2001)/C290))</f>
        <v/>
      </c>
      <c r="G290" s="18">
        <f>IF($A290="","",E290*F290)</f>
        <v/>
      </c>
      <c r="H290" s="17">
        <f>IF($A290="","",'Artículos'!F290)</f>
        <v/>
      </c>
      <c r="I290" s="17">
        <f>IF($A290="","",'Artículos'!G290)</f>
        <v/>
      </c>
      <c r="J290" s="16">
        <f>IF($A290="","",IF(E290&lt;0,"REVISA: existencia negativa",IF(E290&lt;=H290,"PEDIR","Bien")))</f>
        <v/>
      </c>
      <c r="K290" s="17">
        <f>IF($A290="","",IF(AND(J290="PEDIR",I290&gt;E290),I290-E290,0))</f>
        <v/>
      </c>
    </row>
    <row r="291">
      <c r="A291" s="16">
        <f>IF('Artículos'!A291="","",'Artículos'!A291)</f>
        <v/>
      </c>
      <c r="B291" s="16">
        <f>IF($A291="","",'Artículos'!B291)</f>
        <v/>
      </c>
      <c r="C291" s="17">
        <f>IF($A291="","",SUMIFS('Movimientos'!$D$2:$D$2001,'Movimientos'!$B$2:$B$2001,$A291,'Movimientos'!$C$2:$C$2001,"Entrada"))</f>
        <v/>
      </c>
      <c r="D291" s="17">
        <f>IF($A291="","",SUMIFS('Movimientos'!$D$2:$D$2001,'Movimientos'!$B$2:$B$2001,$A291,'Movimientos'!$C$2:$C$2001,"Salida"))</f>
        <v/>
      </c>
      <c r="E291" s="17">
        <f>IF($A291="","",C291-D291)</f>
        <v/>
      </c>
      <c r="F291" s="18">
        <f>IF($A291="","",IF(C291=0,'Artículos'!D291,SUMPRODUCT(('Movimientos'!$B$2:$B$2001=$A291)*('Movimientos'!$C$2:$C$2001="Entrada")*'Movimientos'!$D$2:$D$2001*'Movimientos'!$E$2:$E$2001)/C291))</f>
        <v/>
      </c>
      <c r="G291" s="18">
        <f>IF($A291="","",E291*F291)</f>
        <v/>
      </c>
      <c r="H291" s="17">
        <f>IF($A291="","",'Artículos'!F291)</f>
        <v/>
      </c>
      <c r="I291" s="17">
        <f>IF($A291="","",'Artículos'!G291)</f>
        <v/>
      </c>
      <c r="J291" s="16">
        <f>IF($A291="","",IF(E291&lt;0,"REVISA: existencia negativa",IF(E291&lt;=H291,"PEDIR","Bien")))</f>
        <v/>
      </c>
      <c r="K291" s="17">
        <f>IF($A291="","",IF(AND(J291="PEDIR",I291&gt;E291),I291-E291,0))</f>
        <v/>
      </c>
    </row>
    <row r="292">
      <c r="A292" s="16">
        <f>IF('Artículos'!A292="","",'Artículos'!A292)</f>
        <v/>
      </c>
      <c r="B292" s="16">
        <f>IF($A292="","",'Artículos'!B292)</f>
        <v/>
      </c>
      <c r="C292" s="17">
        <f>IF($A292="","",SUMIFS('Movimientos'!$D$2:$D$2001,'Movimientos'!$B$2:$B$2001,$A292,'Movimientos'!$C$2:$C$2001,"Entrada"))</f>
        <v/>
      </c>
      <c r="D292" s="17">
        <f>IF($A292="","",SUMIFS('Movimientos'!$D$2:$D$2001,'Movimientos'!$B$2:$B$2001,$A292,'Movimientos'!$C$2:$C$2001,"Salida"))</f>
        <v/>
      </c>
      <c r="E292" s="17">
        <f>IF($A292="","",C292-D292)</f>
        <v/>
      </c>
      <c r="F292" s="18">
        <f>IF($A292="","",IF(C292=0,'Artículos'!D292,SUMPRODUCT(('Movimientos'!$B$2:$B$2001=$A292)*('Movimientos'!$C$2:$C$2001="Entrada")*'Movimientos'!$D$2:$D$2001*'Movimientos'!$E$2:$E$2001)/C292))</f>
        <v/>
      </c>
      <c r="G292" s="18">
        <f>IF($A292="","",E292*F292)</f>
        <v/>
      </c>
      <c r="H292" s="17">
        <f>IF($A292="","",'Artículos'!F292)</f>
        <v/>
      </c>
      <c r="I292" s="17">
        <f>IF($A292="","",'Artículos'!G292)</f>
        <v/>
      </c>
      <c r="J292" s="16">
        <f>IF($A292="","",IF(E292&lt;0,"REVISA: existencia negativa",IF(E292&lt;=H292,"PEDIR","Bien")))</f>
        <v/>
      </c>
      <c r="K292" s="17">
        <f>IF($A292="","",IF(AND(J292="PEDIR",I292&gt;E292),I292-E292,0))</f>
        <v/>
      </c>
    </row>
    <row r="293">
      <c r="A293" s="16">
        <f>IF('Artículos'!A293="","",'Artículos'!A293)</f>
        <v/>
      </c>
      <c r="B293" s="16">
        <f>IF($A293="","",'Artículos'!B293)</f>
        <v/>
      </c>
      <c r="C293" s="17">
        <f>IF($A293="","",SUMIFS('Movimientos'!$D$2:$D$2001,'Movimientos'!$B$2:$B$2001,$A293,'Movimientos'!$C$2:$C$2001,"Entrada"))</f>
        <v/>
      </c>
      <c r="D293" s="17">
        <f>IF($A293="","",SUMIFS('Movimientos'!$D$2:$D$2001,'Movimientos'!$B$2:$B$2001,$A293,'Movimientos'!$C$2:$C$2001,"Salida"))</f>
        <v/>
      </c>
      <c r="E293" s="17">
        <f>IF($A293="","",C293-D293)</f>
        <v/>
      </c>
      <c r="F293" s="18">
        <f>IF($A293="","",IF(C293=0,'Artículos'!D293,SUMPRODUCT(('Movimientos'!$B$2:$B$2001=$A293)*('Movimientos'!$C$2:$C$2001="Entrada")*'Movimientos'!$D$2:$D$2001*'Movimientos'!$E$2:$E$2001)/C293))</f>
        <v/>
      </c>
      <c r="G293" s="18">
        <f>IF($A293="","",E293*F293)</f>
        <v/>
      </c>
      <c r="H293" s="17">
        <f>IF($A293="","",'Artículos'!F293)</f>
        <v/>
      </c>
      <c r="I293" s="17">
        <f>IF($A293="","",'Artículos'!G293)</f>
        <v/>
      </c>
      <c r="J293" s="16">
        <f>IF($A293="","",IF(E293&lt;0,"REVISA: existencia negativa",IF(E293&lt;=H293,"PEDIR","Bien")))</f>
        <v/>
      </c>
      <c r="K293" s="17">
        <f>IF($A293="","",IF(AND(J293="PEDIR",I293&gt;E293),I293-E293,0))</f>
        <v/>
      </c>
    </row>
    <row r="294">
      <c r="A294" s="16">
        <f>IF('Artículos'!A294="","",'Artículos'!A294)</f>
        <v/>
      </c>
      <c r="B294" s="16">
        <f>IF($A294="","",'Artículos'!B294)</f>
        <v/>
      </c>
      <c r="C294" s="17">
        <f>IF($A294="","",SUMIFS('Movimientos'!$D$2:$D$2001,'Movimientos'!$B$2:$B$2001,$A294,'Movimientos'!$C$2:$C$2001,"Entrada"))</f>
        <v/>
      </c>
      <c r="D294" s="17">
        <f>IF($A294="","",SUMIFS('Movimientos'!$D$2:$D$2001,'Movimientos'!$B$2:$B$2001,$A294,'Movimientos'!$C$2:$C$2001,"Salida"))</f>
        <v/>
      </c>
      <c r="E294" s="17">
        <f>IF($A294="","",C294-D294)</f>
        <v/>
      </c>
      <c r="F294" s="18">
        <f>IF($A294="","",IF(C294=0,'Artículos'!D294,SUMPRODUCT(('Movimientos'!$B$2:$B$2001=$A294)*('Movimientos'!$C$2:$C$2001="Entrada")*'Movimientos'!$D$2:$D$2001*'Movimientos'!$E$2:$E$2001)/C294))</f>
        <v/>
      </c>
      <c r="G294" s="18">
        <f>IF($A294="","",E294*F294)</f>
        <v/>
      </c>
      <c r="H294" s="17">
        <f>IF($A294="","",'Artículos'!F294)</f>
        <v/>
      </c>
      <c r="I294" s="17">
        <f>IF($A294="","",'Artículos'!G294)</f>
        <v/>
      </c>
      <c r="J294" s="16">
        <f>IF($A294="","",IF(E294&lt;0,"REVISA: existencia negativa",IF(E294&lt;=H294,"PEDIR","Bien")))</f>
        <v/>
      </c>
      <c r="K294" s="17">
        <f>IF($A294="","",IF(AND(J294="PEDIR",I294&gt;E294),I294-E294,0))</f>
        <v/>
      </c>
    </row>
    <row r="295">
      <c r="A295" s="16">
        <f>IF('Artículos'!A295="","",'Artículos'!A295)</f>
        <v/>
      </c>
      <c r="B295" s="16">
        <f>IF($A295="","",'Artículos'!B295)</f>
        <v/>
      </c>
      <c r="C295" s="17">
        <f>IF($A295="","",SUMIFS('Movimientos'!$D$2:$D$2001,'Movimientos'!$B$2:$B$2001,$A295,'Movimientos'!$C$2:$C$2001,"Entrada"))</f>
        <v/>
      </c>
      <c r="D295" s="17">
        <f>IF($A295="","",SUMIFS('Movimientos'!$D$2:$D$2001,'Movimientos'!$B$2:$B$2001,$A295,'Movimientos'!$C$2:$C$2001,"Salida"))</f>
        <v/>
      </c>
      <c r="E295" s="17">
        <f>IF($A295="","",C295-D295)</f>
        <v/>
      </c>
      <c r="F295" s="18">
        <f>IF($A295="","",IF(C295=0,'Artículos'!D295,SUMPRODUCT(('Movimientos'!$B$2:$B$2001=$A295)*('Movimientos'!$C$2:$C$2001="Entrada")*'Movimientos'!$D$2:$D$2001*'Movimientos'!$E$2:$E$2001)/C295))</f>
        <v/>
      </c>
      <c r="G295" s="18">
        <f>IF($A295="","",E295*F295)</f>
        <v/>
      </c>
      <c r="H295" s="17">
        <f>IF($A295="","",'Artículos'!F295)</f>
        <v/>
      </c>
      <c r="I295" s="17">
        <f>IF($A295="","",'Artículos'!G295)</f>
        <v/>
      </c>
      <c r="J295" s="16">
        <f>IF($A295="","",IF(E295&lt;0,"REVISA: existencia negativa",IF(E295&lt;=H295,"PEDIR","Bien")))</f>
        <v/>
      </c>
      <c r="K295" s="17">
        <f>IF($A295="","",IF(AND(J295="PEDIR",I295&gt;E295),I295-E295,0))</f>
        <v/>
      </c>
    </row>
    <row r="296">
      <c r="A296" s="16">
        <f>IF('Artículos'!A296="","",'Artículos'!A296)</f>
        <v/>
      </c>
      <c r="B296" s="16">
        <f>IF($A296="","",'Artículos'!B296)</f>
        <v/>
      </c>
      <c r="C296" s="17">
        <f>IF($A296="","",SUMIFS('Movimientos'!$D$2:$D$2001,'Movimientos'!$B$2:$B$2001,$A296,'Movimientos'!$C$2:$C$2001,"Entrada"))</f>
        <v/>
      </c>
      <c r="D296" s="17">
        <f>IF($A296="","",SUMIFS('Movimientos'!$D$2:$D$2001,'Movimientos'!$B$2:$B$2001,$A296,'Movimientos'!$C$2:$C$2001,"Salida"))</f>
        <v/>
      </c>
      <c r="E296" s="17">
        <f>IF($A296="","",C296-D296)</f>
        <v/>
      </c>
      <c r="F296" s="18">
        <f>IF($A296="","",IF(C296=0,'Artículos'!D296,SUMPRODUCT(('Movimientos'!$B$2:$B$2001=$A296)*('Movimientos'!$C$2:$C$2001="Entrada")*'Movimientos'!$D$2:$D$2001*'Movimientos'!$E$2:$E$2001)/C296))</f>
        <v/>
      </c>
      <c r="G296" s="18">
        <f>IF($A296="","",E296*F296)</f>
        <v/>
      </c>
      <c r="H296" s="17">
        <f>IF($A296="","",'Artículos'!F296)</f>
        <v/>
      </c>
      <c r="I296" s="17">
        <f>IF($A296="","",'Artículos'!G296)</f>
        <v/>
      </c>
      <c r="J296" s="16">
        <f>IF($A296="","",IF(E296&lt;0,"REVISA: existencia negativa",IF(E296&lt;=H296,"PEDIR","Bien")))</f>
        <v/>
      </c>
      <c r="K296" s="17">
        <f>IF($A296="","",IF(AND(J296="PEDIR",I296&gt;E296),I296-E296,0))</f>
        <v/>
      </c>
    </row>
    <row r="297">
      <c r="A297" s="16">
        <f>IF('Artículos'!A297="","",'Artículos'!A297)</f>
        <v/>
      </c>
      <c r="B297" s="16">
        <f>IF($A297="","",'Artículos'!B297)</f>
        <v/>
      </c>
      <c r="C297" s="17">
        <f>IF($A297="","",SUMIFS('Movimientos'!$D$2:$D$2001,'Movimientos'!$B$2:$B$2001,$A297,'Movimientos'!$C$2:$C$2001,"Entrada"))</f>
        <v/>
      </c>
      <c r="D297" s="17">
        <f>IF($A297="","",SUMIFS('Movimientos'!$D$2:$D$2001,'Movimientos'!$B$2:$B$2001,$A297,'Movimientos'!$C$2:$C$2001,"Salida"))</f>
        <v/>
      </c>
      <c r="E297" s="17">
        <f>IF($A297="","",C297-D297)</f>
        <v/>
      </c>
      <c r="F297" s="18">
        <f>IF($A297="","",IF(C297=0,'Artículos'!D297,SUMPRODUCT(('Movimientos'!$B$2:$B$2001=$A297)*('Movimientos'!$C$2:$C$2001="Entrada")*'Movimientos'!$D$2:$D$2001*'Movimientos'!$E$2:$E$2001)/C297))</f>
        <v/>
      </c>
      <c r="G297" s="18">
        <f>IF($A297="","",E297*F297)</f>
        <v/>
      </c>
      <c r="H297" s="17">
        <f>IF($A297="","",'Artículos'!F297)</f>
        <v/>
      </c>
      <c r="I297" s="17">
        <f>IF($A297="","",'Artículos'!G297)</f>
        <v/>
      </c>
      <c r="J297" s="16">
        <f>IF($A297="","",IF(E297&lt;0,"REVISA: existencia negativa",IF(E297&lt;=H297,"PEDIR","Bien")))</f>
        <v/>
      </c>
      <c r="K297" s="17">
        <f>IF($A297="","",IF(AND(J297="PEDIR",I297&gt;E297),I297-E297,0))</f>
        <v/>
      </c>
    </row>
    <row r="298">
      <c r="A298" s="16">
        <f>IF('Artículos'!A298="","",'Artículos'!A298)</f>
        <v/>
      </c>
      <c r="B298" s="16">
        <f>IF($A298="","",'Artículos'!B298)</f>
        <v/>
      </c>
      <c r="C298" s="17">
        <f>IF($A298="","",SUMIFS('Movimientos'!$D$2:$D$2001,'Movimientos'!$B$2:$B$2001,$A298,'Movimientos'!$C$2:$C$2001,"Entrada"))</f>
        <v/>
      </c>
      <c r="D298" s="17">
        <f>IF($A298="","",SUMIFS('Movimientos'!$D$2:$D$2001,'Movimientos'!$B$2:$B$2001,$A298,'Movimientos'!$C$2:$C$2001,"Salida"))</f>
        <v/>
      </c>
      <c r="E298" s="17">
        <f>IF($A298="","",C298-D298)</f>
        <v/>
      </c>
      <c r="F298" s="18">
        <f>IF($A298="","",IF(C298=0,'Artículos'!D298,SUMPRODUCT(('Movimientos'!$B$2:$B$2001=$A298)*('Movimientos'!$C$2:$C$2001="Entrada")*'Movimientos'!$D$2:$D$2001*'Movimientos'!$E$2:$E$2001)/C298))</f>
        <v/>
      </c>
      <c r="G298" s="18">
        <f>IF($A298="","",E298*F298)</f>
        <v/>
      </c>
      <c r="H298" s="17">
        <f>IF($A298="","",'Artículos'!F298)</f>
        <v/>
      </c>
      <c r="I298" s="17">
        <f>IF($A298="","",'Artículos'!G298)</f>
        <v/>
      </c>
      <c r="J298" s="16">
        <f>IF($A298="","",IF(E298&lt;0,"REVISA: existencia negativa",IF(E298&lt;=H298,"PEDIR","Bien")))</f>
        <v/>
      </c>
      <c r="K298" s="17">
        <f>IF($A298="","",IF(AND(J298="PEDIR",I298&gt;E298),I298-E298,0))</f>
        <v/>
      </c>
    </row>
    <row r="299">
      <c r="A299" s="16">
        <f>IF('Artículos'!A299="","",'Artículos'!A299)</f>
        <v/>
      </c>
      <c r="B299" s="16">
        <f>IF($A299="","",'Artículos'!B299)</f>
        <v/>
      </c>
      <c r="C299" s="17">
        <f>IF($A299="","",SUMIFS('Movimientos'!$D$2:$D$2001,'Movimientos'!$B$2:$B$2001,$A299,'Movimientos'!$C$2:$C$2001,"Entrada"))</f>
        <v/>
      </c>
      <c r="D299" s="17">
        <f>IF($A299="","",SUMIFS('Movimientos'!$D$2:$D$2001,'Movimientos'!$B$2:$B$2001,$A299,'Movimientos'!$C$2:$C$2001,"Salida"))</f>
        <v/>
      </c>
      <c r="E299" s="17">
        <f>IF($A299="","",C299-D299)</f>
        <v/>
      </c>
      <c r="F299" s="18">
        <f>IF($A299="","",IF(C299=0,'Artículos'!D299,SUMPRODUCT(('Movimientos'!$B$2:$B$2001=$A299)*('Movimientos'!$C$2:$C$2001="Entrada")*'Movimientos'!$D$2:$D$2001*'Movimientos'!$E$2:$E$2001)/C299))</f>
        <v/>
      </c>
      <c r="G299" s="18">
        <f>IF($A299="","",E299*F299)</f>
        <v/>
      </c>
      <c r="H299" s="17">
        <f>IF($A299="","",'Artículos'!F299)</f>
        <v/>
      </c>
      <c r="I299" s="17">
        <f>IF($A299="","",'Artículos'!G299)</f>
        <v/>
      </c>
      <c r="J299" s="16">
        <f>IF($A299="","",IF(E299&lt;0,"REVISA: existencia negativa",IF(E299&lt;=H299,"PEDIR","Bien")))</f>
        <v/>
      </c>
      <c r="K299" s="17">
        <f>IF($A299="","",IF(AND(J299="PEDIR",I299&gt;E299),I299-E299,0))</f>
        <v/>
      </c>
    </row>
    <row r="300">
      <c r="A300" s="16">
        <f>IF('Artículos'!A300="","",'Artículos'!A300)</f>
        <v/>
      </c>
      <c r="B300" s="16">
        <f>IF($A300="","",'Artículos'!B300)</f>
        <v/>
      </c>
      <c r="C300" s="17">
        <f>IF($A300="","",SUMIFS('Movimientos'!$D$2:$D$2001,'Movimientos'!$B$2:$B$2001,$A300,'Movimientos'!$C$2:$C$2001,"Entrada"))</f>
        <v/>
      </c>
      <c r="D300" s="17">
        <f>IF($A300="","",SUMIFS('Movimientos'!$D$2:$D$2001,'Movimientos'!$B$2:$B$2001,$A300,'Movimientos'!$C$2:$C$2001,"Salida"))</f>
        <v/>
      </c>
      <c r="E300" s="17">
        <f>IF($A300="","",C300-D300)</f>
        <v/>
      </c>
      <c r="F300" s="18">
        <f>IF($A300="","",IF(C300=0,'Artículos'!D300,SUMPRODUCT(('Movimientos'!$B$2:$B$2001=$A300)*('Movimientos'!$C$2:$C$2001="Entrada")*'Movimientos'!$D$2:$D$2001*'Movimientos'!$E$2:$E$2001)/C300))</f>
        <v/>
      </c>
      <c r="G300" s="18">
        <f>IF($A300="","",E300*F300)</f>
        <v/>
      </c>
      <c r="H300" s="17">
        <f>IF($A300="","",'Artículos'!F300)</f>
        <v/>
      </c>
      <c r="I300" s="17">
        <f>IF($A300="","",'Artículos'!G300)</f>
        <v/>
      </c>
      <c r="J300" s="16">
        <f>IF($A300="","",IF(E300&lt;0,"REVISA: existencia negativa",IF(E300&lt;=H300,"PEDIR","Bien")))</f>
        <v/>
      </c>
      <c r="K300" s="17">
        <f>IF($A300="","",IF(AND(J300="PEDIR",I300&gt;E300),I300-E300,0))</f>
        <v/>
      </c>
    </row>
    <row r="301">
      <c r="A301" s="16">
        <f>IF('Artículos'!A301="","",'Artículos'!A301)</f>
        <v/>
      </c>
      <c r="B301" s="16">
        <f>IF($A301="","",'Artículos'!B301)</f>
        <v/>
      </c>
      <c r="C301" s="17">
        <f>IF($A301="","",SUMIFS('Movimientos'!$D$2:$D$2001,'Movimientos'!$B$2:$B$2001,$A301,'Movimientos'!$C$2:$C$2001,"Entrada"))</f>
        <v/>
      </c>
      <c r="D301" s="17">
        <f>IF($A301="","",SUMIFS('Movimientos'!$D$2:$D$2001,'Movimientos'!$B$2:$B$2001,$A301,'Movimientos'!$C$2:$C$2001,"Salida"))</f>
        <v/>
      </c>
      <c r="E301" s="17">
        <f>IF($A301="","",C301-D301)</f>
        <v/>
      </c>
      <c r="F301" s="18">
        <f>IF($A301="","",IF(C301=0,'Artículos'!D301,SUMPRODUCT(('Movimientos'!$B$2:$B$2001=$A301)*('Movimientos'!$C$2:$C$2001="Entrada")*'Movimientos'!$D$2:$D$2001*'Movimientos'!$E$2:$E$2001)/C301))</f>
        <v/>
      </c>
      <c r="G301" s="18">
        <f>IF($A301="","",E301*F301)</f>
        <v/>
      </c>
      <c r="H301" s="17">
        <f>IF($A301="","",'Artículos'!F301)</f>
        <v/>
      </c>
      <c r="I301" s="17">
        <f>IF($A301="","",'Artículos'!G301)</f>
        <v/>
      </c>
      <c r="J301" s="16">
        <f>IF($A301="","",IF(E301&lt;0,"REVISA: existencia negativa",IF(E301&lt;=H301,"PEDIR","Bien")))</f>
        <v/>
      </c>
      <c r="K301" s="17">
        <f>IF($A301="","",IF(AND(J301="PEDIR",I301&gt;E301),I301-E301,0))</f>
        <v/>
      </c>
    </row>
  </sheetData>
  <mergeCells count="1">
    <mergeCell ref="M5:N7"/>
  </mergeCells>
  <conditionalFormatting sqref="A2:K301">
    <cfRule type="expression" priority="1" dxfId="0">
      <formula>LEFT($J2,6)="REVISA"</formula>
    </cfRule>
    <cfRule type="expression" priority="2" dxfId="1">
      <formula>$J2="PEDIR"</formula>
    </cfRule>
  </conditionalFormatting>
  <conditionalFormatting sqref="J2:J301">
    <cfRule type="expression" priority="3" dxfId="2">
      <formula>$J2="Bien"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ERPCauce</dc:creator>
  <dc:title xmlns:dc="http://purl.org/dc/elements/1.1/">Plantilla de control de inventario</dc:title>
  <dc:description xmlns:dc="http://purl.org/dc/elements/1.1/">Existencias, costo promedio y alertas de reorden con fórmulas. https://erpcauce.com</dc:description>
  <dcterms:created xmlns:dcterms="http://purl.org/dc/terms/" xmlns:xsi="http://www.w3.org/2001/XMLSchema-instance" xsi:type="dcterms:W3CDTF">2026-09-29T02:18:41Z</dcterms:created>
  <dcterms:modified xmlns:dcterms="http://purl.org/dc/terms/" xmlns:xsi="http://www.w3.org/2001/XMLSchema-instance" xsi:type="dcterms:W3CDTF">2026-09-29T02:18:41Z</dcterms:modified>
</cp:coreProperties>
</file>